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5"/>
  <workbookPr/>
  <mc:AlternateContent xmlns:mc="http://schemas.openxmlformats.org/markup-compatibility/2006">
    <mc:Choice Requires="x15">
      <x15ac:absPath xmlns:x15ac="http://schemas.microsoft.com/office/spreadsheetml/2010/11/ac" url="/Users/marketing/Desktop/"/>
    </mc:Choice>
  </mc:AlternateContent>
  <xr:revisionPtr revIDLastSave="0" documentId="13_ncr:1_{B4C824B0-191B-9042-9DA3-181F81115E45}" xr6:coauthVersionLast="36" xr6:coauthVersionMax="36" xr10:uidLastSave="{00000000-0000-0000-0000-000000000000}"/>
  <bookViews>
    <workbookView xWindow="0" yWindow="460" windowWidth="25600" windowHeight="15540" activeTab="1" xr2:uid="{00000000-000D-0000-FFFF-FFFF00000000}"/>
  </bookViews>
  <sheets>
    <sheet name="Résultats étape 1 - Femmes" sheetId="4" r:id="rId1"/>
    <sheet name="Résultats étape 1 - Hommes" sheetId="2" r:id="rId2"/>
  </sheets>
  <definedNames>
    <definedName name="_xlnm._FilterDatabase" localSheetId="0" hidden="1">'Résultats étape 1 - Femmes'!$A$1:$V$1</definedName>
    <definedName name="_xlnm._FilterDatabase" localSheetId="1" hidden="1">'Résultats étape 1 - Hommes'!$A$1:$V$1</definedName>
  </definedNames>
  <calcPr calcId="181029"/>
</workbook>
</file>

<file path=xl/calcChain.xml><?xml version="1.0" encoding="utf-8"?>
<calcChain xmlns="http://schemas.openxmlformats.org/spreadsheetml/2006/main">
  <c r="U3" i="2" l="1"/>
  <c r="U4" i="2"/>
  <c r="U2" i="2"/>
  <c r="O44" i="4"/>
  <c r="O43" i="4"/>
  <c r="O4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5" i="4"/>
  <c r="O26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O9" i="4"/>
  <c r="O8" i="4"/>
  <c r="O7" i="4"/>
  <c r="O6" i="4"/>
  <c r="U5" i="4"/>
  <c r="O5" i="4"/>
  <c r="U4" i="4"/>
  <c r="O4" i="4"/>
  <c r="U3" i="4"/>
  <c r="O3" i="4"/>
  <c r="U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J40" authorId="0" shapeId="0" xr:uid="{9ED9D6E0-6E86-2A4D-B87A-560F1822A218}">
      <text>
        <r>
          <rPr>
            <sz val="10"/>
            <color rgb="FF000000"/>
            <rFont val="Arial"/>
          </rPr>
          <t>Le participant a mis à jour cette valeur.</t>
        </r>
      </text>
    </comment>
    <comment ref="L46" authorId="0" shapeId="0" xr:uid="{7CF6C5C9-AB72-B74C-AE5F-8B41737C3952}">
      <text>
        <r>
          <rPr>
            <sz val="10"/>
            <color rgb="FF000000"/>
            <rFont val="Arial"/>
          </rPr>
          <t>Le participant a mis à jour cette valeur.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J87" authorId="0" shapeId="0" xr:uid="{ED18F730-9C3D-D84B-BED0-F4B981C4BAB8}">
      <text>
        <r>
          <rPr>
            <sz val="10"/>
            <color rgb="FF000000"/>
            <rFont val="Arial"/>
          </rPr>
          <t>Le participant a mis à jour cette valeur.</t>
        </r>
      </text>
    </comment>
  </commentList>
</comments>
</file>

<file path=xl/sharedStrings.xml><?xml version="1.0" encoding="utf-8"?>
<sst xmlns="http://schemas.openxmlformats.org/spreadsheetml/2006/main" count="1856" uniqueCount="742">
  <si>
    <t>Prénom</t>
  </si>
  <si>
    <t>NOM</t>
  </si>
  <si>
    <t>sexe</t>
  </si>
  <si>
    <t xml:space="preserve">Ville </t>
  </si>
  <si>
    <t>Êtes-vous membre Triathlon Québec ?</t>
  </si>
  <si>
    <t>Club de triathlon, si applicable</t>
  </si>
  <si>
    <t>Mon identifiant Zwift est :</t>
  </si>
  <si>
    <t xml:space="preserve">La marque de ma base est : </t>
  </si>
  <si>
    <t xml:space="preserve">Modèle de la base: </t>
  </si>
  <si>
    <t>Avec quel appareil de mesure votre puissance est-elle estimée ?</t>
  </si>
  <si>
    <t>Diane</t>
  </si>
  <si>
    <t>Caza</t>
  </si>
  <si>
    <t>Femme</t>
  </si>
  <si>
    <t>Chateauguay</t>
  </si>
  <si>
    <t>50 à 59 ans</t>
  </si>
  <si>
    <t>Non (vous pouvez le devenir en cliquant ici : https://ccnbikes.com/#!/memberships/triathlon-quebec-2020)</t>
  </si>
  <si>
    <t>D.C.JZQC</t>
  </si>
  <si>
    <t>Tacx</t>
  </si>
  <si>
    <t>Flux s</t>
  </si>
  <si>
    <t>Capteur de vitesse ou cadence</t>
  </si>
  <si>
    <t>Léa</t>
  </si>
  <si>
    <t>Jacquin</t>
  </si>
  <si>
    <t>GENAS</t>
  </si>
  <si>
    <t>jacquinlea96@gmail.com</t>
  </si>
  <si>
    <t>20 à 29 ans</t>
  </si>
  <si>
    <t>Chambéry Triathlon</t>
  </si>
  <si>
    <t>Wahoo</t>
  </si>
  <si>
    <t>KickRCore</t>
  </si>
  <si>
    <t>Base d'entrainement</t>
  </si>
  <si>
    <t>Maud</t>
  </si>
  <si>
    <t>Marel</t>
  </si>
  <si>
    <t>Québec</t>
  </si>
  <si>
    <t>Flux S Smart</t>
  </si>
  <si>
    <t>Emilie</t>
  </si>
  <si>
    <t>Pageau</t>
  </si>
  <si>
    <t xml:space="preserve">Repentigny </t>
  </si>
  <si>
    <t xml:space="preserve">Emiliepageau </t>
  </si>
  <si>
    <t>Flux</t>
  </si>
  <si>
    <t xml:space="preserve">Paméla </t>
  </si>
  <si>
    <t>Poirier Ouellet</t>
  </si>
  <si>
    <t>Saint-Colomban</t>
  </si>
  <si>
    <t>30 à 39 ans</t>
  </si>
  <si>
    <t xml:space="preserve">Pamel Poirier </t>
  </si>
  <si>
    <t xml:space="preserve">Bushido </t>
  </si>
  <si>
    <t>Capteur de puissance (pédales ou pédaliers)</t>
  </si>
  <si>
    <t>Camille</t>
  </si>
  <si>
    <t>Lacombe</t>
  </si>
  <si>
    <t>16 à 19 ans (juniors)</t>
  </si>
  <si>
    <t>Camille LacombeCCGE</t>
  </si>
  <si>
    <t>Flow</t>
  </si>
  <si>
    <t>Gabrielle</t>
  </si>
  <si>
    <t>Bernatchez</t>
  </si>
  <si>
    <t>Club de triathlon Rouge et Or de l'université Laval</t>
  </si>
  <si>
    <t>G.Bernatchez</t>
  </si>
  <si>
    <t>Autre</t>
  </si>
  <si>
    <t>Blackburn Raceday</t>
  </si>
  <si>
    <t>Anne-Sophie</t>
  </si>
  <si>
    <t>Hebert</t>
  </si>
  <si>
    <t>St-Basile-Le-Grand</t>
  </si>
  <si>
    <t>Club de triathlon de l’université de Montréal</t>
  </si>
  <si>
    <t>Anne-Sophie Hebert|ECF|Néron</t>
  </si>
  <si>
    <t>Elite</t>
  </si>
  <si>
    <t>Suito</t>
  </si>
  <si>
    <t xml:space="preserve">Véronique </t>
  </si>
  <si>
    <t xml:space="preserve">Sauvé </t>
  </si>
  <si>
    <t>Terrebonne</t>
  </si>
  <si>
    <t>Twiny Vero, Qc</t>
  </si>
  <si>
    <t>Cycle ops</t>
  </si>
  <si>
    <t>Mylene</t>
  </si>
  <si>
    <t>Normandin</t>
  </si>
  <si>
    <t>Harrison Mills</t>
  </si>
  <si>
    <t>40 à 49 ans</t>
  </si>
  <si>
    <t xml:space="preserve">For club </t>
  </si>
  <si>
    <t>M.normandin (F2C) (velofix)</t>
  </si>
  <si>
    <t>Computrainer</t>
  </si>
  <si>
    <t>Eve-Line</t>
  </si>
  <si>
    <t>Allard</t>
  </si>
  <si>
    <t>Montreal</t>
  </si>
  <si>
    <t>Oui</t>
  </si>
  <si>
    <t>Les Chickens</t>
  </si>
  <si>
    <t>E.Allard</t>
  </si>
  <si>
    <t>Neo</t>
  </si>
  <si>
    <t xml:space="preserve">Dominique </t>
  </si>
  <si>
    <t xml:space="preserve">Plamondon-Filion </t>
  </si>
  <si>
    <t xml:space="preserve">Québec </t>
  </si>
  <si>
    <t>Dom P-Filion - Capitale Triathlon</t>
  </si>
  <si>
    <t xml:space="preserve">Kinetic </t>
  </si>
  <si>
    <t>Nathalie</t>
  </si>
  <si>
    <t>Camire</t>
  </si>
  <si>
    <t xml:space="preserve">Drummondville </t>
  </si>
  <si>
    <t>Triomax</t>
  </si>
  <si>
    <t>Nat Camiré_CCD</t>
  </si>
  <si>
    <t>Cyntia</t>
  </si>
  <si>
    <t>Théberge</t>
  </si>
  <si>
    <t>Chambly</t>
  </si>
  <si>
    <t>Trifort</t>
  </si>
  <si>
    <t>Cyntia Théberge</t>
  </si>
  <si>
    <t>Saris</t>
  </si>
  <si>
    <t>Dominique</t>
  </si>
  <si>
    <t>Matteau</t>
  </si>
  <si>
    <t>St-Hubert</t>
  </si>
  <si>
    <t>matteaud67@gmail.com</t>
  </si>
  <si>
    <t xml:space="preserve">Trifort </t>
  </si>
  <si>
    <t xml:space="preserve">Zumo </t>
  </si>
  <si>
    <t>Janik</t>
  </si>
  <si>
    <t>Legault</t>
  </si>
  <si>
    <t>Saint-Basile-le-Grand</t>
  </si>
  <si>
    <t>Janik Legault</t>
  </si>
  <si>
    <t>Zumo</t>
  </si>
  <si>
    <t>Sarah</t>
  </si>
  <si>
    <t>Côté-Delisle</t>
  </si>
  <si>
    <t>Capitale triathlon</t>
  </si>
  <si>
    <t>Sarah C.-Delisle / Capitale Tri</t>
  </si>
  <si>
    <t>NEO2T</t>
  </si>
  <si>
    <t>Anne</t>
  </si>
  <si>
    <t>Grégoire-Duclos</t>
  </si>
  <si>
    <t>Lévis</t>
  </si>
  <si>
    <t>Bionick Triathlon</t>
  </si>
  <si>
    <t>Anne Grégoire-Duclos</t>
  </si>
  <si>
    <t>KICKR</t>
  </si>
  <si>
    <t>Raphaëlle</t>
  </si>
  <si>
    <t>St-Pierre</t>
  </si>
  <si>
    <t>U15</t>
  </si>
  <si>
    <t>Capitale Triathlon</t>
  </si>
  <si>
    <t>Raphaëlle St-Pierre(CT)</t>
  </si>
  <si>
    <t>Kinetic Road Machine</t>
  </si>
  <si>
    <t>Laetitia</t>
  </si>
  <si>
    <t>Bourgne</t>
  </si>
  <si>
    <t>Sainte-Thérèse</t>
  </si>
  <si>
    <t>ASC</t>
  </si>
  <si>
    <t>Laetitia [ASC]</t>
  </si>
  <si>
    <t>Kickr Core</t>
  </si>
  <si>
    <t>Amélie</t>
  </si>
  <si>
    <t xml:space="preserve">Gauthier </t>
  </si>
  <si>
    <t>Dolbeau</t>
  </si>
  <si>
    <t>Bionick</t>
  </si>
  <si>
    <t>Amélie Gauthier</t>
  </si>
  <si>
    <t xml:space="preserve">Tacx Ironman smart </t>
  </si>
  <si>
    <t>Je ne sais pas</t>
  </si>
  <si>
    <t>Chantale</t>
  </si>
  <si>
    <t xml:space="preserve">Gaudreau </t>
  </si>
  <si>
    <t xml:space="preserve">Rouyn-Noranda </t>
  </si>
  <si>
    <t xml:space="preserve">Triosiko </t>
  </si>
  <si>
    <t>Chantale gaudreau jzqc</t>
  </si>
  <si>
    <t xml:space="preserve"> Neo</t>
  </si>
  <si>
    <t>shelby</t>
  </si>
  <si>
    <t>lajeunesse</t>
  </si>
  <si>
    <t>st-jean-sur-richelieu</t>
  </si>
  <si>
    <t>Tribut</t>
  </si>
  <si>
    <t>s.lajeunesse</t>
  </si>
  <si>
    <t>flux</t>
  </si>
  <si>
    <t xml:space="preserve">Joannie </t>
  </si>
  <si>
    <t>Sanche</t>
  </si>
  <si>
    <t>Val-David</t>
  </si>
  <si>
    <t>Joannie Sanche</t>
  </si>
  <si>
    <t>Flux2</t>
  </si>
  <si>
    <t>Anabelle</t>
  </si>
  <si>
    <t>Saindon</t>
  </si>
  <si>
    <t>Levis</t>
  </si>
  <si>
    <t>Eric Saindon SAR</t>
  </si>
  <si>
    <t>Tacx flux</t>
  </si>
  <si>
    <t>Dion</t>
  </si>
  <si>
    <t xml:space="preserve">Lévis </t>
  </si>
  <si>
    <t>DoumDion</t>
  </si>
  <si>
    <t>Line</t>
  </si>
  <si>
    <t>Vaillancourt</t>
  </si>
  <si>
    <t>line vaillancourt</t>
  </si>
  <si>
    <t>kickR71F8 version firmware 1.5.68</t>
  </si>
  <si>
    <t>Carolyne</t>
  </si>
  <si>
    <t>Guay</t>
  </si>
  <si>
    <t>Sutton</t>
  </si>
  <si>
    <t>Carolyne Guay</t>
  </si>
  <si>
    <t>Kickr core</t>
  </si>
  <si>
    <t xml:space="preserve">Andrée-Anne </t>
  </si>
  <si>
    <t xml:space="preserve">Dumont </t>
  </si>
  <si>
    <t xml:space="preserve">Pohénégamook </t>
  </si>
  <si>
    <t xml:space="preserve">A Dumont </t>
  </si>
  <si>
    <t xml:space="preserve">Flux </t>
  </si>
  <si>
    <t>Cindy</t>
  </si>
  <si>
    <t>Mercier</t>
  </si>
  <si>
    <t>Montreak</t>
  </si>
  <si>
    <t>Cindy Mercier</t>
  </si>
  <si>
    <t xml:space="preserve">Kickr </t>
  </si>
  <si>
    <t>Hamel</t>
  </si>
  <si>
    <t>St-germain</t>
  </si>
  <si>
    <t>Sarah Hamel</t>
  </si>
  <si>
    <t>Vortex</t>
  </si>
  <si>
    <t>Claudie</t>
  </si>
  <si>
    <t>Simard</t>
  </si>
  <si>
    <t>La Baie</t>
  </si>
  <si>
    <t>Blue Twist</t>
  </si>
  <si>
    <t>Pamela Ann</t>
  </si>
  <si>
    <t>Bachelder St-Pierre</t>
  </si>
  <si>
    <t>Neo Smart</t>
  </si>
  <si>
    <t>Louise</t>
  </si>
  <si>
    <t>Atkinson</t>
  </si>
  <si>
    <t>Mont Tremblant</t>
  </si>
  <si>
    <t>70 à 79 ans</t>
  </si>
  <si>
    <t>Louise Atkinson</t>
  </si>
  <si>
    <t>WF104</t>
  </si>
  <si>
    <t>Frederique</t>
  </si>
  <si>
    <t>Lapie</t>
  </si>
  <si>
    <t>Carignan</t>
  </si>
  <si>
    <t>Fred Lapi</t>
  </si>
  <si>
    <t>bushido smart</t>
  </si>
  <si>
    <t xml:space="preserve">Raphaëlle </t>
  </si>
  <si>
    <t>Rivard</t>
  </si>
  <si>
    <t>Drummondville</t>
  </si>
  <si>
    <t xml:space="preserve">François Rivard </t>
  </si>
  <si>
    <t xml:space="preserve">Marie-Ange </t>
  </si>
  <si>
    <t>Hébert</t>
  </si>
  <si>
    <t>St-basile le grand</t>
  </si>
  <si>
    <t>Triathlon Hippocampe</t>
  </si>
  <si>
    <t>Marie-Ange Hébert</t>
  </si>
  <si>
    <t>Kinetic</t>
  </si>
  <si>
    <t>Laurie</t>
  </si>
  <si>
    <t>Bisaillon</t>
  </si>
  <si>
    <t>Montréal</t>
  </si>
  <si>
    <t>Club de triathlon de l'Université de Montréal</t>
  </si>
  <si>
    <t>Laurie Bisaillon</t>
  </si>
  <si>
    <t>Booster</t>
  </si>
  <si>
    <t>Brianna</t>
  </si>
  <si>
    <t>Gatineau</t>
  </si>
  <si>
    <t>briannahebert@outlook.com</t>
  </si>
  <si>
    <t>Club Espoir</t>
  </si>
  <si>
    <t>Matisse</t>
  </si>
  <si>
    <t>Plessisville</t>
  </si>
  <si>
    <t>Flux S smart</t>
  </si>
  <si>
    <t>08-58-30</t>
  </si>
  <si>
    <t>Charlotte</t>
  </si>
  <si>
    <t xml:space="preserve">Guay Julien </t>
  </si>
  <si>
    <t xml:space="preserve">Charlotte Guay Julien </t>
  </si>
  <si>
    <t>Giovanna</t>
  </si>
  <si>
    <t xml:space="preserve">Salvatori </t>
  </si>
  <si>
    <t xml:space="preserve">Giovanna Salvatori </t>
  </si>
  <si>
    <t xml:space="preserve">Tacx bushido </t>
  </si>
  <si>
    <t>Rosaly</t>
  </si>
  <si>
    <t>Bujold</t>
  </si>
  <si>
    <t>mascouche</t>
  </si>
  <si>
    <t>Triathlon Rive Nord</t>
  </si>
  <si>
    <t>Rosaly Bujold</t>
  </si>
  <si>
    <t>kickr core</t>
  </si>
  <si>
    <t>Kelly-Ann</t>
  </si>
  <si>
    <t>Beaupré</t>
  </si>
  <si>
    <t>Triomax Junior</t>
  </si>
  <si>
    <t>Kelly-Ann Beaupré</t>
  </si>
  <si>
    <t xml:space="preserve">Vortex </t>
  </si>
  <si>
    <t>Marie-Pier</t>
  </si>
  <si>
    <t>Noël</t>
  </si>
  <si>
    <t>MARIE-PIER NOËL</t>
  </si>
  <si>
    <t>Chantal</t>
  </si>
  <si>
    <t>Vezina</t>
  </si>
  <si>
    <t>CVez (Qc)</t>
  </si>
  <si>
    <t>Lorie</t>
  </si>
  <si>
    <t>lorie_hebert@outlook.com</t>
  </si>
  <si>
    <t>kinetik</t>
  </si>
  <si>
    <t>Noemie</t>
  </si>
  <si>
    <t>Beaulieu</t>
  </si>
  <si>
    <t>Quebec</t>
  </si>
  <si>
    <t>Noemie Beaulieu (16 ans, Canada</t>
  </si>
  <si>
    <t>pas de base</t>
  </si>
  <si>
    <t>Myriam</t>
  </si>
  <si>
    <t>Michaud</t>
  </si>
  <si>
    <t>Granby</t>
  </si>
  <si>
    <t>Myriam Michaud</t>
  </si>
  <si>
    <t>Smart</t>
  </si>
  <si>
    <t>Audrey</t>
  </si>
  <si>
    <t>Bergeron</t>
  </si>
  <si>
    <t>St-Antoine de Tilly</t>
  </si>
  <si>
    <t>Audrey Bergeron</t>
  </si>
  <si>
    <t>Tacx flow</t>
  </si>
  <si>
    <t xml:space="preserve">Lynda </t>
  </si>
  <si>
    <t xml:space="preserve">Gingras </t>
  </si>
  <si>
    <t xml:space="preserve">Gatineau </t>
  </si>
  <si>
    <t xml:space="preserve">Lili Tri Bionick Ottawa </t>
  </si>
  <si>
    <t xml:space="preserve">Hammer H2 </t>
  </si>
  <si>
    <t xml:space="preserve">Marie-France </t>
  </si>
  <si>
    <t>Roy</t>
  </si>
  <si>
    <t>St-Jean-sur-Richelieu</t>
  </si>
  <si>
    <t xml:space="preserve">Tribut </t>
  </si>
  <si>
    <t>Marie-France Roy</t>
  </si>
  <si>
    <t xml:space="preserve">Flucx </t>
  </si>
  <si>
    <t xml:space="preserve">Charles </t>
  </si>
  <si>
    <t>Beaulne</t>
  </si>
  <si>
    <t>Homme</t>
  </si>
  <si>
    <t>Vaudreuil-Dorion</t>
  </si>
  <si>
    <t>Charles Beaulne ⓥ</t>
  </si>
  <si>
    <t>Wahoo Kickr Power</t>
  </si>
  <si>
    <t>Simon</t>
  </si>
  <si>
    <t>Plante</t>
  </si>
  <si>
    <t>St-flavien</t>
  </si>
  <si>
    <t>Simon plante</t>
  </si>
  <si>
    <t>Flux 2</t>
  </si>
  <si>
    <t>Kevin</t>
  </si>
  <si>
    <t>Bouchard</t>
  </si>
  <si>
    <t>Sainte-Anne-des-Monts</t>
  </si>
  <si>
    <t>Triathlon Rimouski</t>
  </si>
  <si>
    <t>Kevin Bouchard</t>
  </si>
  <si>
    <t>Thomas</t>
  </si>
  <si>
    <t>Tetu</t>
  </si>
  <si>
    <t>Thomas Tetu R&amp;Otri</t>
  </si>
  <si>
    <t>Neo 2T</t>
  </si>
  <si>
    <t>Jean-Philippe</t>
  </si>
  <si>
    <t>Fortin</t>
  </si>
  <si>
    <t>Jean Philippe Fortin [ CT | JZQC ]</t>
  </si>
  <si>
    <t>Mickael</t>
  </si>
  <si>
    <t>Vachon</t>
  </si>
  <si>
    <t>Laval</t>
  </si>
  <si>
    <t>Mick Vachon (Club cycliste Team-X Qubec)</t>
  </si>
  <si>
    <t>kickr 1e génération</t>
  </si>
  <si>
    <t>Mathieu</t>
  </si>
  <si>
    <t>Princeville</t>
  </si>
  <si>
    <t>Mathieu Plante</t>
  </si>
  <si>
    <t>Neo 2t</t>
  </si>
  <si>
    <t>Louis</t>
  </si>
  <si>
    <t>Regimbal</t>
  </si>
  <si>
    <t>Montreal ouest</t>
  </si>
  <si>
    <t>Louis Regimbal</t>
  </si>
  <si>
    <t xml:space="preserve">Frédéric </t>
  </si>
  <si>
    <t>Vallée</t>
  </si>
  <si>
    <t xml:space="preserve">Frédéric Vallée </t>
  </si>
  <si>
    <t>Bushido</t>
  </si>
  <si>
    <t>Philippe</t>
  </si>
  <si>
    <t>Lavoie</t>
  </si>
  <si>
    <t xml:space="preserve">Philippe Lavoie </t>
  </si>
  <si>
    <t>Marc-Etienne</t>
  </si>
  <si>
    <t>Gagnon</t>
  </si>
  <si>
    <t>Saint-Jean-sur-Richelieu</t>
  </si>
  <si>
    <t>Marc-Etienne Gagnon</t>
  </si>
  <si>
    <t xml:space="preserve">Jean Philippe </t>
  </si>
  <si>
    <t>Daly</t>
  </si>
  <si>
    <t>Jean Philippe Daly9108</t>
  </si>
  <si>
    <t xml:space="preserve">Neo 2 </t>
  </si>
  <si>
    <t>Alexandre</t>
  </si>
  <si>
    <t>Dube</t>
  </si>
  <si>
    <t xml:space="preserve">BartCoaching </t>
  </si>
  <si>
    <t>Alexandre Dube</t>
  </si>
  <si>
    <t>Chuck</t>
  </si>
  <si>
    <t>Perreault</t>
  </si>
  <si>
    <t>Le club des vieux séniles has-been</t>
  </si>
  <si>
    <t>chuckperreault</t>
  </si>
  <si>
    <t>Alex</t>
  </si>
  <si>
    <t>Paquette</t>
  </si>
  <si>
    <t>St-Jean de matha</t>
  </si>
  <si>
    <t>A. Paquette</t>
  </si>
  <si>
    <t>Jerome</t>
  </si>
  <si>
    <t>Emery</t>
  </si>
  <si>
    <t>Club de triathlon Université de Montréal</t>
  </si>
  <si>
    <t>JEROME EMERY</t>
  </si>
  <si>
    <t>Genius</t>
  </si>
  <si>
    <t>Gabriel</t>
  </si>
  <si>
    <t>Carbonneau</t>
  </si>
  <si>
    <t>Kickr</t>
  </si>
  <si>
    <t>Jacob</t>
  </si>
  <si>
    <t>Gauvin</t>
  </si>
  <si>
    <t>Bionick triathlon</t>
  </si>
  <si>
    <t>Jacob Gauvin</t>
  </si>
  <si>
    <t>Samuel</t>
  </si>
  <si>
    <t>Dupuis</t>
  </si>
  <si>
    <t>Samuel Dupuis</t>
  </si>
  <si>
    <t>Louis Grégoire-Duclos</t>
  </si>
  <si>
    <t>Kickr Snap</t>
  </si>
  <si>
    <t>Nedim</t>
  </si>
  <si>
    <t>Sacic</t>
  </si>
  <si>
    <t>ULaval rouge et or</t>
  </si>
  <si>
    <t>Nedim Sacic R&amp;OTri</t>
  </si>
  <si>
    <t>Direto</t>
  </si>
  <si>
    <t>gervais</t>
  </si>
  <si>
    <t>coulombe</t>
  </si>
  <si>
    <t>gestion@structuredca.com</t>
  </si>
  <si>
    <t>Brasseur</t>
  </si>
  <si>
    <t>Roxton pond</t>
  </si>
  <si>
    <t>Philippe brasseur</t>
  </si>
  <si>
    <t>Manuel</t>
  </si>
  <si>
    <t>Champagne-Plante</t>
  </si>
  <si>
    <t>Manuel Champagne-Plante (LBC)</t>
  </si>
  <si>
    <t>Neo2</t>
  </si>
  <si>
    <t>olivier</t>
  </si>
  <si>
    <t>St-Hilaire</t>
  </si>
  <si>
    <t>Olivier St-Hilaire</t>
  </si>
  <si>
    <t>Hammer 3</t>
  </si>
  <si>
    <t>Banville</t>
  </si>
  <si>
    <t>Ottawa</t>
  </si>
  <si>
    <t>Alex Banville</t>
  </si>
  <si>
    <t>Pierre-Luc</t>
  </si>
  <si>
    <t>Belanger-Melancon</t>
  </si>
  <si>
    <t>Pierre-Luc Belanger (Rouleurs Polo Velo A)</t>
  </si>
  <si>
    <t>H3</t>
  </si>
  <si>
    <t>Yvon</t>
  </si>
  <si>
    <t>Rivet</t>
  </si>
  <si>
    <t>Patrick</t>
  </si>
  <si>
    <t>Poulin</t>
  </si>
  <si>
    <t>Patrick Poulin Triomax</t>
  </si>
  <si>
    <t>Tacx vortex smart</t>
  </si>
  <si>
    <t>Léo</t>
  </si>
  <si>
    <t>Plamondon</t>
  </si>
  <si>
    <t>Léo Plamondon</t>
  </si>
  <si>
    <t>Francis</t>
  </si>
  <si>
    <t>McKinnon</t>
  </si>
  <si>
    <t>Francis McKinnon</t>
  </si>
  <si>
    <t>Flux S</t>
  </si>
  <si>
    <t>JP</t>
  </si>
  <si>
    <t>Ste-Marthe-sur-le-lac</t>
  </si>
  <si>
    <t>JP Bergeron (FLO)</t>
  </si>
  <si>
    <t>Samaël</t>
  </si>
  <si>
    <t>Fleury Nadeau</t>
  </si>
  <si>
    <t>Saint-agapit</t>
  </si>
  <si>
    <t>Samaël Fleury Nadeau</t>
  </si>
  <si>
    <t>Élite qubo digital Smart B+</t>
  </si>
  <si>
    <t>Rudy</t>
  </si>
  <si>
    <t>Allen</t>
  </si>
  <si>
    <t>EVO</t>
  </si>
  <si>
    <t>Rudy Allen</t>
  </si>
  <si>
    <t>Julien</t>
  </si>
  <si>
    <t>Laroche</t>
  </si>
  <si>
    <t>Julien Laroche</t>
  </si>
  <si>
    <t>Flux 2 smart</t>
  </si>
  <si>
    <t>Sylvain</t>
  </si>
  <si>
    <t>Dessureault</t>
  </si>
  <si>
    <t xml:space="preserve">Blainville </t>
  </si>
  <si>
    <t>N/A</t>
  </si>
  <si>
    <t>S.Dessureault</t>
  </si>
  <si>
    <t>Turgeon</t>
  </si>
  <si>
    <t>Alexandre Turgeon (CT)</t>
  </si>
  <si>
    <t>Tacx Néo 2T</t>
  </si>
  <si>
    <t>Vincent</t>
  </si>
  <si>
    <t>Vincent Fortin - TRIFORT</t>
  </si>
  <si>
    <t>Directo X</t>
  </si>
  <si>
    <t>Frederic</t>
  </si>
  <si>
    <t>Nguyen</t>
  </si>
  <si>
    <t>Frederic Nguyen - CCC Trifort</t>
  </si>
  <si>
    <t>Tacx Neo</t>
  </si>
  <si>
    <t>Jean-François</t>
  </si>
  <si>
    <t>Villeneuve</t>
  </si>
  <si>
    <t>jfvilleneuve@hotmail.com</t>
  </si>
  <si>
    <t>Denis</t>
  </si>
  <si>
    <t>Larone</t>
  </si>
  <si>
    <t xml:space="preserve">Chambly </t>
  </si>
  <si>
    <t>Denis Larone - Trifort / JZQC</t>
  </si>
  <si>
    <t>Direto X</t>
  </si>
  <si>
    <t>Christian</t>
  </si>
  <si>
    <t>Christian St-Pierre | CT | JzQc</t>
  </si>
  <si>
    <t>Kinetik Rock and Roll w/Inride Sensor</t>
  </si>
  <si>
    <t>Benoit</t>
  </si>
  <si>
    <t>Chevalier</t>
  </si>
  <si>
    <t>Benoit Chevalier - TriFORT</t>
  </si>
  <si>
    <t>Hammer3</t>
  </si>
  <si>
    <t>Schinck</t>
  </si>
  <si>
    <t>Candiac</t>
  </si>
  <si>
    <t xml:space="preserve">Non </t>
  </si>
  <si>
    <t>Néo première génération</t>
  </si>
  <si>
    <t>David</t>
  </si>
  <si>
    <t>Charron</t>
  </si>
  <si>
    <t>D.Charron [Trifort]</t>
  </si>
  <si>
    <t>Blue motion</t>
  </si>
  <si>
    <t>Olivier</t>
  </si>
  <si>
    <t>Moraine</t>
  </si>
  <si>
    <t>Beaconsfield</t>
  </si>
  <si>
    <t>MyTriathlon</t>
  </si>
  <si>
    <t>Olivier Moraine</t>
  </si>
  <si>
    <t>neo2T</t>
  </si>
  <si>
    <t>Carl</t>
  </si>
  <si>
    <t>Girard</t>
  </si>
  <si>
    <t>Ste-Catherine-De-La-J-C</t>
  </si>
  <si>
    <t xml:space="preserve">Carl Girard </t>
  </si>
  <si>
    <t>Anthony</t>
  </si>
  <si>
    <t>Léveillé</t>
  </si>
  <si>
    <t>Anthony Léveillé</t>
  </si>
  <si>
    <t>Thierry</t>
  </si>
  <si>
    <t>Pépin</t>
  </si>
  <si>
    <t>Saint-Sauveur</t>
  </si>
  <si>
    <t>TitiPepin</t>
  </si>
  <si>
    <t xml:space="preserve">Thinkrider x7 </t>
  </si>
  <si>
    <t>Bilodeau</t>
  </si>
  <si>
    <t>Sainte-Marie</t>
  </si>
  <si>
    <t>Thomas Bilodeau</t>
  </si>
  <si>
    <t xml:space="preserve">Jad </t>
  </si>
  <si>
    <t>Lteif</t>
  </si>
  <si>
    <t xml:space="preserve">Montréal </t>
  </si>
  <si>
    <t xml:space="preserve">Jad Lteif </t>
  </si>
  <si>
    <t xml:space="preserve">Suito </t>
  </si>
  <si>
    <t>Maxime</t>
  </si>
  <si>
    <t>St-Amour</t>
  </si>
  <si>
    <t>Coteau-du-Lac</t>
  </si>
  <si>
    <t>Tri-o-Lacs</t>
  </si>
  <si>
    <t>Maxime St-Amour</t>
  </si>
  <si>
    <t xml:space="preserve">Direto </t>
  </si>
  <si>
    <t>Desjardins</t>
  </si>
  <si>
    <t>Hippocampe</t>
  </si>
  <si>
    <t xml:space="preserve">Olivier Desjardins </t>
  </si>
  <si>
    <t>Gregory</t>
  </si>
  <si>
    <t>Petrieux</t>
  </si>
  <si>
    <t>Trois-rivières</t>
  </si>
  <si>
    <t>Greg Ptx</t>
  </si>
  <si>
    <t>Boisvert</t>
  </si>
  <si>
    <t>BartCoaching</t>
  </si>
  <si>
    <t>Maxime Boisvert [BartCoaching]</t>
  </si>
  <si>
    <t>Stéphane</t>
  </si>
  <si>
    <t>Jolin</t>
  </si>
  <si>
    <t>Stephjol</t>
  </si>
  <si>
    <t xml:space="preserve">Neo2t </t>
  </si>
  <si>
    <t>Audy</t>
  </si>
  <si>
    <t>varennes</t>
  </si>
  <si>
    <t>Phil Audy</t>
  </si>
  <si>
    <t>Jodoin</t>
  </si>
  <si>
    <t>Trois Rivieres</t>
  </si>
  <si>
    <t>Trimégo</t>
  </si>
  <si>
    <t>Fjodoin_IM</t>
  </si>
  <si>
    <t>Jeremie</t>
  </si>
  <si>
    <t>Martin</t>
  </si>
  <si>
    <t>jeremie martin R&amp;Otri</t>
  </si>
  <si>
    <t>flux 2</t>
  </si>
  <si>
    <t>Francois</t>
  </si>
  <si>
    <t>Binette</t>
  </si>
  <si>
    <t>Francois Binette</t>
  </si>
  <si>
    <t>JARDOT</t>
  </si>
  <si>
    <t>levis</t>
  </si>
  <si>
    <t>FLucho</t>
  </si>
  <si>
    <t>COMPUTRAINER</t>
  </si>
  <si>
    <t>MOISAN</t>
  </si>
  <si>
    <t>Olivier Moisan</t>
  </si>
  <si>
    <t>Cam</t>
  </si>
  <si>
    <t>Cam St-Pierre ( ID 1544035 )</t>
  </si>
  <si>
    <t>Neo smart</t>
  </si>
  <si>
    <t>Marc-André</t>
  </si>
  <si>
    <t>Stoneham</t>
  </si>
  <si>
    <t>M-A Vachon (Club cycliste Team-X Qubec)</t>
  </si>
  <si>
    <t>Tourigny-Plante</t>
  </si>
  <si>
    <t>Rouge et Or</t>
  </si>
  <si>
    <t>Alex Tourigny-Plante R&amp;Otri</t>
  </si>
  <si>
    <t>Benoît</t>
  </si>
  <si>
    <t>Lacroix</t>
  </si>
  <si>
    <t>Éric</t>
  </si>
  <si>
    <t>Bromont</t>
  </si>
  <si>
    <t xml:space="preserve">TreePeaks </t>
  </si>
  <si>
    <t xml:space="preserve">E. Gauvin TreePeaks </t>
  </si>
  <si>
    <t>Christopher</t>
  </si>
  <si>
    <t>Boivin</t>
  </si>
  <si>
    <t>Christopher Boivin</t>
  </si>
  <si>
    <t>Charles-Antoine</t>
  </si>
  <si>
    <t>Legrand</t>
  </si>
  <si>
    <t>Blainville</t>
  </si>
  <si>
    <t>Triathlon Laval</t>
  </si>
  <si>
    <t>Charles-Antoine Legrand</t>
  </si>
  <si>
    <t>Rouleau inside ride e-motion</t>
  </si>
  <si>
    <t>Antoine</t>
  </si>
  <si>
    <t>Jolicoeur Desroches</t>
  </si>
  <si>
    <t>Ste-Anne-Des-Lacs</t>
  </si>
  <si>
    <t>J Desroches</t>
  </si>
  <si>
    <t>Regouffre</t>
  </si>
  <si>
    <t>Thomas Regouffre</t>
  </si>
  <si>
    <t>Larry</t>
  </si>
  <si>
    <t>Dufresne</t>
  </si>
  <si>
    <t>Larry Dufresne</t>
  </si>
  <si>
    <t xml:space="preserve">Jérémie </t>
  </si>
  <si>
    <t>Toutant</t>
  </si>
  <si>
    <t>Triathlon rive nord</t>
  </si>
  <si>
    <t>Jérémie Toutant</t>
  </si>
  <si>
    <t>Mathis</t>
  </si>
  <si>
    <t>Larochelle</t>
  </si>
  <si>
    <t>Mathis Larochelle</t>
  </si>
  <si>
    <t>Neo 2 smart</t>
  </si>
  <si>
    <t>Barrette</t>
  </si>
  <si>
    <t>Simon Barrette</t>
  </si>
  <si>
    <t>Tack kickr snap</t>
  </si>
  <si>
    <t>Steven</t>
  </si>
  <si>
    <t>steven roy</t>
  </si>
  <si>
    <t>Paul</t>
  </si>
  <si>
    <t>Rodrigue</t>
  </si>
  <si>
    <t>ASC Coachings</t>
  </si>
  <si>
    <t>Couvreur210</t>
  </si>
  <si>
    <t>NÉO</t>
  </si>
  <si>
    <t>Jonathan</t>
  </si>
  <si>
    <t>Grignon</t>
  </si>
  <si>
    <t>Val-d'Or</t>
  </si>
  <si>
    <t>Jonathan Grignon</t>
  </si>
  <si>
    <t>Nathaniel</t>
  </si>
  <si>
    <t>Smith</t>
  </si>
  <si>
    <t>lévis</t>
  </si>
  <si>
    <t xml:space="preserve">Nathaniel Smith </t>
  </si>
  <si>
    <t xml:space="preserve">Neo smart </t>
  </si>
  <si>
    <t>Joey</t>
  </si>
  <si>
    <t>McGuirk</t>
  </si>
  <si>
    <t>Joey McWork</t>
  </si>
  <si>
    <t>Neo 2</t>
  </si>
  <si>
    <t>Blais</t>
  </si>
  <si>
    <t>Anjou</t>
  </si>
  <si>
    <t>mathblais</t>
  </si>
  <si>
    <t>kickr 2018</t>
  </si>
  <si>
    <t>Forest</t>
  </si>
  <si>
    <t xml:space="preserve">Trois-Rivières </t>
  </si>
  <si>
    <t xml:space="preserve">Trimégo </t>
  </si>
  <si>
    <t>Olivier Forest</t>
  </si>
  <si>
    <t>3 rouleaux</t>
  </si>
  <si>
    <t>Nathan</t>
  </si>
  <si>
    <t>Grondin</t>
  </si>
  <si>
    <t>Nathan Grondin</t>
  </si>
  <si>
    <t xml:space="preserve">3 rouleaux </t>
  </si>
  <si>
    <t>Daniel</t>
  </si>
  <si>
    <t>Lepage</t>
  </si>
  <si>
    <t>St-André-de-Kamouraska</t>
  </si>
  <si>
    <t>Filoup</t>
  </si>
  <si>
    <t>D.Lepage</t>
  </si>
  <si>
    <t>Matthew</t>
  </si>
  <si>
    <t>Le Bolloch</t>
  </si>
  <si>
    <t>Magog</t>
  </si>
  <si>
    <t>Matthew Le Bolloch - Giant Magog</t>
  </si>
  <si>
    <t>Core</t>
  </si>
  <si>
    <t>Nive</t>
  </si>
  <si>
    <t>Morin</t>
  </si>
  <si>
    <t>Saint-Charles-Borromée</t>
  </si>
  <si>
    <t>Nive Morin [Éq. Doc VLO]</t>
  </si>
  <si>
    <t>Néo</t>
  </si>
  <si>
    <t>Léandre</t>
  </si>
  <si>
    <t>Saint-Christophe D'Arthabaska</t>
  </si>
  <si>
    <t>TRIVIC</t>
  </si>
  <si>
    <t>Léandre Binette</t>
  </si>
  <si>
    <t>kickr</t>
  </si>
  <si>
    <t>Elliot</t>
  </si>
  <si>
    <t>Bérubé</t>
  </si>
  <si>
    <t>Rivière-du-Loup</t>
  </si>
  <si>
    <t>Elliot Bérubé</t>
  </si>
  <si>
    <t>Alexandre-Benjamin</t>
  </si>
  <si>
    <t>Funes-Bonilla</t>
  </si>
  <si>
    <t>Club de triathlon de l'université de Montréal</t>
  </si>
  <si>
    <t>Alexandre-Benjamin Funes-Bonilla</t>
  </si>
  <si>
    <t>Boucher</t>
  </si>
  <si>
    <t>Olivier Boucher - CCD</t>
  </si>
  <si>
    <t>Lac-Megantic</t>
  </si>
  <si>
    <t>Antoine Michaud</t>
  </si>
  <si>
    <t>Viau</t>
  </si>
  <si>
    <t xml:space="preserve">Saint-Étienne-de-Bolton </t>
  </si>
  <si>
    <t>60 à 69 ans</t>
  </si>
  <si>
    <t xml:space="preserve">Triomphe triathlon </t>
  </si>
  <si>
    <t>B Viau</t>
  </si>
  <si>
    <t xml:space="preserve">Néo </t>
  </si>
  <si>
    <t>Serge</t>
  </si>
  <si>
    <t>Laforge</t>
  </si>
  <si>
    <t xml:space="preserve">Varennes </t>
  </si>
  <si>
    <t>3Fnergie</t>
  </si>
  <si>
    <t>Serge Laforge JZQC</t>
  </si>
  <si>
    <t>tacx néo</t>
  </si>
  <si>
    <t>William</t>
  </si>
  <si>
    <t>Proulx</t>
  </si>
  <si>
    <t>William Proulx</t>
  </si>
  <si>
    <t>Marco</t>
  </si>
  <si>
    <t>Savard</t>
  </si>
  <si>
    <t>Marco Savard_JZQC_</t>
  </si>
  <si>
    <t xml:space="preserve">Nicolas </t>
  </si>
  <si>
    <t>Harvey</t>
  </si>
  <si>
    <t>Triathlon UL</t>
  </si>
  <si>
    <t>Nicolas Harvey</t>
  </si>
  <si>
    <t>Inside Ride (trois rouleaux)</t>
  </si>
  <si>
    <t>Blouin</t>
  </si>
  <si>
    <t>phil-blouin@hotmail.com</t>
  </si>
  <si>
    <t xml:space="preserve">Bionick Triathon </t>
  </si>
  <si>
    <t xml:space="preserve">computraineur  </t>
  </si>
  <si>
    <t>Nolan</t>
  </si>
  <si>
    <t xml:space="preserve">Turgeon </t>
  </si>
  <si>
    <t xml:space="preserve">Victoriaville </t>
  </si>
  <si>
    <t>Trivic</t>
  </si>
  <si>
    <t>Nolan Turgeon</t>
  </si>
  <si>
    <t xml:space="preserve">TacxNeo2T </t>
  </si>
  <si>
    <t>Michael</t>
  </si>
  <si>
    <t>Club de triathlon memphrémagog</t>
  </si>
  <si>
    <t>Michael Simard</t>
  </si>
  <si>
    <t>kikr core</t>
  </si>
  <si>
    <t>club Espoir</t>
  </si>
  <si>
    <t>Samuel Beaulieu</t>
  </si>
  <si>
    <t>Eric</t>
  </si>
  <si>
    <t>Deshaies</t>
  </si>
  <si>
    <t>Éric Deshaies</t>
  </si>
  <si>
    <t xml:space="preserve">Cycleops Powerbeam pro </t>
  </si>
  <si>
    <t>Boies</t>
  </si>
  <si>
    <t>Simon Boies</t>
  </si>
  <si>
    <t>Duplessis-Guindon</t>
  </si>
  <si>
    <t xml:space="preserve">Club de triathlon de l’Université de Montréal </t>
  </si>
  <si>
    <t>Philippe Duplessis-Guindon</t>
  </si>
  <si>
    <t>Luis Enrique</t>
  </si>
  <si>
    <t xml:space="preserve">Lopez Albarran </t>
  </si>
  <si>
    <t xml:space="preserve">Luison López </t>
  </si>
  <si>
    <t>Nicolas</t>
  </si>
  <si>
    <t>Proulx-Bégin</t>
  </si>
  <si>
    <t>Club de Triathlon Rouge et Or de l'Université Laval</t>
  </si>
  <si>
    <t>N.Proulx-Begin</t>
  </si>
  <si>
    <t xml:space="preserve">Inside Ride E-motion </t>
  </si>
  <si>
    <t>Isaac</t>
  </si>
  <si>
    <t>Lapointe</t>
  </si>
  <si>
    <t>Isaac Lapointe</t>
  </si>
  <si>
    <t>CycloOps</t>
  </si>
  <si>
    <t>Pierre-Charles</t>
  </si>
  <si>
    <t>Gendron</t>
  </si>
  <si>
    <t>Pierre-Charles Gendron R&amp;Otri</t>
  </si>
  <si>
    <t>flux smart</t>
  </si>
  <si>
    <t>Husson</t>
  </si>
  <si>
    <t>McGill Triathlon Club (MTC)</t>
  </si>
  <si>
    <t>Rudy Husson [MTC]</t>
  </si>
  <si>
    <t>KickR v5</t>
  </si>
  <si>
    <t>Gauthier</t>
  </si>
  <si>
    <t>Sainte-Anne-des-Lacs</t>
  </si>
  <si>
    <t>TQ9501</t>
  </si>
  <si>
    <t>Francis G</t>
  </si>
  <si>
    <t>neo</t>
  </si>
  <si>
    <t>Tri-O-Lacs</t>
  </si>
  <si>
    <t>Mathieu Benoit</t>
  </si>
  <si>
    <t>TACX FLUX 2</t>
  </si>
  <si>
    <t>Poirier</t>
  </si>
  <si>
    <t>McGill Triathlon Club</t>
  </si>
  <si>
    <t>Francois Poirier</t>
  </si>
  <si>
    <t>Maxime Morin R&amp;Otri</t>
  </si>
  <si>
    <t>Claude</t>
  </si>
  <si>
    <t>Richard</t>
  </si>
  <si>
    <t>Clauderichard2023@gmail.com</t>
  </si>
  <si>
    <t>Veilleux</t>
  </si>
  <si>
    <t>Riviere du loup</t>
  </si>
  <si>
    <t>William veilleux</t>
  </si>
  <si>
    <t xml:space="preserve">Flux 2 </t>
  </si>
  <si>
    <t>Dorian</t>
  </si>
  <si>
    <t>Baysset</t>
  </si>
  <si>
    <t>Mont-Tremblant</t>
  </si>
  <si>
    <t xml:space="preserve">Ernest </t>
  </si>
  <si>
    <t xml:space="preserve">St-Pierre </t>
  </si>
  <si>
    <t>Ernest St-Pierre (QCBABY)</t>
  </si>
  <si>
    <t>Sean</t>
  </si>
  <si>
    <t>Lajeunesse</t>
  </si>
  <si>
    <t>OUi</t>
  </si>
  <si>
    <t>Rang</t>
  </si>
  <si>
    <t>Groupe d'âge (31-12-2020)</t>
  </si>
  <si>
    <t>Temps total</t>
  </si>
  <si>
    <t>Watts/kg</t>
  </si>
  <si>
    <t>Écart</t>
  </si>
  <si>
    <t>Puissance moyenne</t>
  </si>
  <si>
    <t>Points</t>
  </si>
  <si>
    <t>Points KOM (1er passage)</t>
  </si>
  <si>
    <t>Points KOM (2e passage)</t>
  </si>
  <si>
    <t>Total</t>
  </si>
  <si>
    <t>Rang catégorie</t>
  </si>
  <si>
    <t>Rang par catégorie</t>
  </si>
  <si>
    <t>Noémie Beaulieu</t>
  </si>
  <si>
    <t>Andrée-Anne Dumont</t>
  </si>
  <si>
    <t>Mickaël Simard</t>
  </si>
  <si>
    <t>Chuck Perrault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</si>
</sst>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Helvetica Neue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FF00"/>
        <bgColor rgb="FF00FF00"/>
      </patternFill>
    </fill>
    <fill>
      <patternFill patternType="solid">
        <fgColor rgb="FFFF0000"/>
        <bgColor rgb="FFFF0000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0" fontId="1" fillId="0" borderId="0" xfId="0" applyFont="1" applyAlignment="1"/>
    <xf numFmtId="0" fontId="1" fillId="2" borderId="0" xfId="0" applyFont="1" applyFill="1" applyAlignment="1"/>
    <xf numFmtId="0" fontId="2" fillId="3" borderId="0" xfId="0" applyFont="1" applyFill="1" applyAlignment="1"/>
    <xf numFmtId="0" fontId="1" fillId="4" borderId="0" xfId="0" applyFont="1" applyFill="1" applyAlignment="1"/>
    <xf numFmtId="0" fontId="3" fillId="0" borderId="0" xfId="0" applyFont="1" applyAlignment="1"/>
    <xf numFmtId="45" fontId="0" fillId="0" borderId="0" xfId="0" applyNumberFormat="1" applyFont="1" applyAlignment="1"/>
    <xf numFmtId="45" fontId="3" fillId="0" borderId="0" xfId="0" applyNumberFormat="1" applyFont="1" applyAlignment="1"/>
    <xf numFmtId="0" fontId="3" fillId="0" borderId="1" xfId="0" applyFont="1" applyBorder="1" applyAlignment="1"/>
    <xf numFmtId="0" fontId="1" fillId="0" borderId="1" xfId="0" applyFont="1" applyBorder="1" applyAlignment="1"/>
    <xf numFmtId="45" fontId="1" fillId="0" borderId="1" xfId="0" applyNumberFormat="1" applyFont="1" applyBorder="1" applyAlignment="1"/>
    <xf numFmtId="0" fontId="0" fillId="0" borderId="1" xfId="0" applyFont="1" applyBorder="1" applyAlignment="1"/>
    <xf numFmtId="0" fontId="1" fillId="2" borderId="1" xfId="0" applyFont="1" applyFill="1" applyBorder="1" applyAlignment="1"/>
    <xf numFmtId="45" fontId="0" fillId="0" borderId="1" xfId="0" applyNumberFormat="1" applyFont="1" applyBorder="1" applyAlignment="1"/>
    <xf numFmtId="0" fontId="2" fillId="3" borderId="1" xfId="0" applyFont="1" applyFill="1" applyBorder="1" applyAlignment="1"/>
    <xf numFmtId="45" fontId="3" fillId="0" borderId="1" xfId="0" applyNumberFormat="1" applyFont="1" applyBorder="1" applyAlignment="1"/>
    <xf numFmtId="0" fontId="1" fillId="3" borderId="1" xfId="0" applyFont="1" applyFill="1" applyBorder="1" applyAlignment="1"/>
    <xf numFmtId="0" fontId="1" fillId="0" borderId="0" xfId="0" applyFont="1" applyBorder="1" applyAlignment="1"/>
    <xf numFmtId="0" fontId="1" fillId="2" borderId="0" xfId="0" applyFont="1" applyFill="1" applyBorder="1" applyAlignment="1"/>
    <xf numFmtId="0" fontId="0" fillId="0" borderId="0" xfId="0" applyFont="1" applyBorder="1" applyAlignment="1"/>
    <xf numFmtId="0" fontId="2" fillId="3" borderId="0" xfId="0" applyFont="1" applyFill="1" applyBorder="1" applyAlignment="1"/>
    <xf numFmtId="45" fontId="0" fillId="0" borderId="0" xfId="0" applyNumberFormat="1" applyFont="1" applyBorder="1" applyAlignment="1"/>
    <xf numFmtId="0" fontId="1" fillId="0" borderId="1" xfId="0" applyFont="1" applyFill="1" applyBorder="1" applyAlignment="1"/>
    <xf numFmtId="0" fontId="2" fillId="0" borderId="1" xfId="0" applyFont="1" applyFill="1" applyBorder="1" applyAlignment="1"/>
    <xf numFmtId="0" fontId="4" fillId="0" borderId="1" xfId="0" applyFont="1" applyBorder="1" applyAlignment="1"/>
    <xf numFmtId="0" fontId="3" fillId="5" borderId="1" xfId="0" applyFont="1" applyFill="1" applyBorder="1" applyAlignment="1"/>
    <xf numFmtId="0" fontId="3" fillId="0" borderId="0" xfId="0" applyFont="1" applyFill="1" applyAlignment="1"/>
    <xf numFmtId="0" fontId="5" fillId="0" borderId="2" xfId="0" applyFont="1" applyBorder="1" applyAlignment="1"/>
    <xf numFmtId="0" fontId="5" fillId="0" borderId="2" xfId="0" applyFont="1" applyFill="1" applyBorder="1"/>
    <xf numFmtId="0" fontId="5" fillId="0" borderId="2" xfId="0" applyFont="1" applyBorder="1"/>
    <xf numFmtId="45" fontId="5" fillId="0" borderId="2" xfId="0" applyNumberFormat="1" applyFont="1" applyBorder="1" applyAlignment="1"/>
    <xf numFmtId="0" fontId="5" fillId="0" borderId="0" xfId="0" applyFont="1" applyAlignment="1"/>
    <xf numFmtId="0" fontId="5" fillId="0" borderId="0" xfId="0" applyFont="1" applyFill="1" applyBorder="1" applyAlignment="1"/>
    <xf numFmtId="0" fontId="1" fillId="6" borderId="1" xfId="0" applyFont="1" applyFill="1" applyBorder="1" applyAlignment="1"/>
    <xf numFmtId="0" fontId="3" fillId="0" borderId="1" xfId="0" applyFont="1" applyFill="1" applyBorder="1" applyAlignment="1">
      <alignment horizontal="center"/>
    </xf>
    <xf numFmtId="0" fontId="3" fillId="0" borderId="3" xfId="0" applyFont="1" applyBorder="1" applyAlignment="1"/>
    <xf numFmtId="0" fontId="1" fillId="0" borderId="3" xfId="0" applyFont="1" applyBorder="1" applyAlignment="1"/>
    <xf numFmtId="0" fontId="0" fillId="0" borderId="1" xfId="0" applyFont="1" applyFill="1" applyBorder="1" applyAlignment="1"/>
    <xf numFmtId="0" fontId="2" fillId="0" borderId="1" xfId="0" applyFont="1" applyBorder="1" applyAlignment="1"/>
    <xf numFmtId="0" fontId="0" fillId="7" borderId="1" xfId="0" applyFont="1" applyFill="1" applyBorder="1" applyAlignment="1"/>
    <xf numFmtId="0" fontId="5" fillId="0" borderId="1" xfId="0" applyFont="1" applyBorder="1" applyAlignment="1"/>
    <xf numFmtId="0" fontId="5" fillId="0" borderId="1" xfId="0" applyFont="1" applyBorder="1"/>
    <xf numFmtId="45" fontId="5" fillId="0" borderId="1" xfId="0" applyNumberFormat="1" applyFont="1" applyBorder="1" applyAlignment="1"/>
    <xf numFmtId="0" fontId="5" fillId="0" borderId="1" xfId="0" applyFont="1" applyFill="1" applyBorder="1" applyAlignment="1"/>
    <xf numFmtId="0" fontId="6" fillId="0" borderId="0" xfId="0" applyFont="1" applyFill="1" applyAlignment="1"/>
    <xf numFmtId="0" fontId="6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1422400</xdr:colOff>
      <xdr:row>54</xdr:row>
      <xdr:rowOff>12700</xdr:rowOff>
    </xdr:from>
    <xdr:to>
      <xdr:col>5</xdr:col>
      <xdr:colOff>38100</xdr:colOff>
      <xdr:row>63</xdr:row>
      <xdr:rowOff>177800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717F124-5778-8C4A-8676-5E2C8B216B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3300" y="10198100"/>
          <a:ext cx="1892300" cy="18796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1585100</xdr:colOff>
      <xdr:row>53</xdr:row>
      <xdr:rowOff>137300</xdr:rowOff>
    </xdr:from>
    <xdr:to>
      <xdr:col>8</xdr:col>
      <xdr:colOff>48400</xdr:colOff>
      <xdr:row>63</xdr:row>
      <xdr:rowOff>99200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414B296F-6AB6-CB40-B8A0-F2773FC6CB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2600" y="10132200"/>
          <a:ext cx="1739900" cy="1866900"/>
        </a:xfrm>
        <a:prstGeom prst="rect">
          <a:avLst/>
        </a:prstGeom>
      </xdr:spPr>
    </xdr:pic>
    <xdr:clientData/>
  </xdr:twoCellAnchor>
  <xdr:twoCellAnchor editAs="oneCell">
    <xdr:from>
      <xdr:col>2</xdr:col>
      <xdr:colOff>58700</xdr:colOff>
      <xdr:row>53</xdr:row>
      <xdr:rowOff>185700</xdr:rowOff>
    </xdr:from>
    <xdr:to>
      <xdr:col>3</xdr:col>
      <xdr:colOff>58700</xdr:colOff>
      <xdr:row>63</xdr:row>
      <xdr:rowOff>20600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4D0FDC04-68A2-B04E-9E59-C5AAF07DA9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1300" y="10180600"/>
          <a:ext cx="1638300" cy="1739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12700</xdr:colOff>
      <xdr:row>121</xdr:row>
      <xdr:rowOff>50800</xdr:rowOff>
    </xdr:from>
    <xdr:to>
      <xdr:col>3</xdr:col>
      <xdr:colOff>12700</xdr:colOff>
      <xdr:row>130</xdr:row>
      <xdr:rowOff>76200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442021E-1C25-D14F-999E-809AB162CE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8700" y="20078700"/>
          <a:ext cx="1638300" cy="1739900"/>
        </a:xfrm>
        <a:prstGeom prst="rect">
          <a:avLst/>
        </a:prstGeom>
      </xdr:spPr>
    </xdr:pic>
    <xdr:clientData/>
  </xdr:twoCellAnchor>
  <xdr:twoCellAnchor editAs="oneCell">
    <xdr:from>
      <xdr:col>6</xdr:col>
      <xdr:colOff>165100</xdr:colOff>
      <xdr:row>120</xdr:row>
      <xdr:rowOff>165100</xdr:rowOff>
    </xdr:from>
    <xdr:to>
      <xdr:col>8</xdr:col>
      <xdr:colOff>266700</xdr:colOff>
      <xdr:row>130</xdr:row>
      <xdr:rowOff>127000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A1163091-DE47-7D4F-B85D-50A2589A9B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04300" y="20002500"/>
          <a:ext cx="1739900" cy="1866900"/>
        </a:xfrm>
        <a:prstGeom prst="rect">
          <a:avLst/>
        </a:prstGeom>
      </xdr:spPr>
    </xdr:pic>
    <xdr:clientData/>
  </xdr:twoCellAnchor>
  <xdr:twoCellAnchor editAs="oneCell">
    <xdr:from>
      <xdr:col>3</xdr:col>
      <xdr:colOff>1485900</xdr:colOff>
      <xdr:row>120</xdr:row>
      <xdr:rowOff>165100</xdr:rowOff>
    </xdr:from>
    <xdr:to>
      <xdr:col>5</xdr:col>
      <xdr:colOff>101600</xdr:colOff>
      <xdr:row>130</xdr:row>
      <xdr:rowOff>139700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DA9E9A1A-955B-CA40-989E-EC4C1FC57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0200" y="20002500"/>
          <a:ext cx="1892300" cy="187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AC8D0-94A8-8247-9959-5254A4BC3010}">
  <sheetPr>
    <outlinePr summaryBelow="0" summaryRight="0"/>
  </sheetPr>
  <dimension ref="A1:U65"/>
  <sheetViews>
    <sheetView workbookViewId="0">
      <pane ySplit="1" topLeftCell="A2" activePane="bottomLeft" state="frozen"/>
      <selection pane="bottomLeft" activeCell="G65" sqref="G65"/>
    </sheetView>
  </sheetViews>
  <sheetFormatPr baseColWidth="10" defaultColWidth="14.5" defaultRowHeight="15.75" customHeight="1" x14ac:dyDescent="0.15"/>
  <cols>
    <col min="1" max="2" width="11.5" style="5" customWidth="1"/>
    <col min="3" max="3" width="21.5" style="26" customWidth="1"/>
    <col min="4" max="7" width="21.5" style="5" customWidth="1"/>
    <col min="8" max="8" width="21.5" style="5" hidden="1" customWidth="1"/>
    <col min="9" max="9" width="21.5" style="5" customWidth="1"/>
    <col min="10" max="13" width="21.5" style="5" hidden="1" customWidth="1"/>
    <col min="14" max="14" width="21.5" style="7" customWidth="1"/>
    <col min="15" max="15" width="18" style="5" customWidth="1"/>
    <col min="16" max="20" width="21.5" style="5" customWidth="1"/>
    <col min="21" max="21" width="14.5" style="5"/>
  </cols>
  <sheetData>
    <row r="1" spans="1:21" ht="15.75" customHeight="1" x14ac:dyDescent="0.15">
      <c r="A1" s="27" t="s">
        <v>726</v>
      </c>
      <c r="B1" s="27" t="s">
        <v>736</v>
      </c>
      <c r="C1" s="28" t="s">
        <v>0</v>
      </c>
      <c r="D1" s="27" t="s">
        <v>1</v>
      </c>
      <c r="E1" s="27" t="s">
        <v>2</v>
      </c>
      <c r="F1" s="29" t="s">
        <v>3</v>
      </c>
      <c r="G1" s="29" t="s">
        <v>727</v>
      </c>
      <c r="H1" s="29" t="s">
        <v>4</v>
      </c>
      <c r="I1" s="29" t="s">
        <v>5</v>
      </c>
      <c r="J1" s="29" t="s">
        <v>6</v>
      </c>
      <c r="K1" s="29" t="s">
        <v>7</v>
      </c>
      <c r="L1" s="29" t="s">
        <v>8</v>
      </c>
      <c r="M1" s="29" t="s">
        <v>9</v>
      </c>
      <c r="N1" s="30" t="s">
        <v>728</v>
      </c>
      <c r="O1" s="27" t="s">
        <v>730</v>
      </c>
      <c r="P1" s="27" t="s">
        <v>731</v>
      </c>
      <c r="Q1" s="27" t="s">
        <v>729</v>
      </c>
      <c r="R1" s="27" t="s">
        <v>732</v>
      </c>
      <c r="S1" s="31" t="s">
        <v>733</v>
      </c>
      <c r="T1" s="31" t="s">
        <v>734</v>
      </c>
      <c r="U1" s="32" t="s">
        <v>735</v>
      </c>
    </row>
    <row r="2" spans="1:21" ht="15.75" customHeight="1" x14ac:dyDescent="0.15">
      <c r="A2" s="9">
        <v>1</v>
      </c>
      <c r="B2" s="9">
        <v>1</v>
      </c>
      <c r="C2" s="22" t="s">
        <v>173</v>
      </c>
      <c r="D2" s="9" t="s">
        <v>174</v>
      </c>
      <c r="E2" s="9" t="s">
        <v>12</v>
      </c>
      <c r="F2" s="9" t="s">
        <v>175</v>
      </c>
      <c r="G2" s="9" t="s">
        <v>41</v>
      </c>
      <c r="H2" s="9" t="s">
        <v>78</v>
      </c>
      <c r="I2" s="9" t="s">
        <v>111</v>
      </c>
      <c r="J2" s="9" t="s">
        <v>176</v>
      </c>
      <c r="K2" s="9" t="s">
        <v>17</v>
      </c>
      <c r="L2" s="9" t="s">
        <v>177</v>
      </c>
      <c r="M2" s="9" t="s">
        <v>28</v>
      </c>
      <c r="N2" s="10">
        <v>2.1111111111111108E-2</v>
      </c>
      <c r="O2" s="10"/>
      <c r="P2" s="9">
        <v>215</v>
      </c>
      <c r="Q2" s="9">
        <v>4.5</v>
      </c>
      <c r="R2" s="24">
        <v>100</v>
      </c>
      <c r="S2" s="8">
        <v>2</v>
      </c>
      <c r="T2" s="8">
        <v>2</v>
      </c>
      <c r="U2" s="25">
        <f>S2+T2</f>
        <v>4</v>
      </c>
    </row>
    <row r="3" spans="1:21" ht="15.75" customHeight="1" x14ac:dyDescent="0.15">
      <c r="A3" s="9">
        <v>2</v>
      </c>
      <c r="B3" s="9">
        <v>1</v>
      </c>
      <c r="C3" s="22" t="s">
        <v>256</v>
      </c>
      <c r="D3" s="9" t="s">
        <v>257</v>
      </c>
      <c r="E3" s="9" t="s">
        <v>12</v>
      </c>
      <c r="F3" s="9" t="s">
        <v>258</v>
      </c>
      <c r="G3" s="33" t="s">
        <v>47</v>
      </c>
      <c r="H3" s="9" t="s">
        <v>78</v>
      </c>
      <c r="I3" s="9" t="s">
        <v>52</v>
      </c>
      <c r="J3" s="9" t="s">
        <v>259</v>
      </c>
      <c r="K3" s="9" t="s">
        <v>54</v>
      </c>
      <c r="L3" s="9" t="s">
        <v>260</v>
      </c>
      <c r="M3" s="9" t="s">
        <v>44</v>
      </c>
      <c r="N3" s="10">
        <v>2.1134259259259259E-2</v>
      </c>
      <c r="O3" s="10">
        <f t="shared" ref="O3:O44" si="0">N3-N$2</f>
        <v>2.314814814815061E-5</v>
      </c>
      <c r="P3" s="9">
        <v>223</v>
      </c>
      <c r="Q3" s="9">
        <v>4.2</v>
      </c>
      <c r="R3" s="24">
        <v>95</v>
      </c>
      <c r="S3" s="8"/>
      <c r="T3" s="8">
        <v>3</v>
      </c>
      <c r="U3" s="8">
        <f>S3+T3</f>
        <v>3</v>
      </c>
    </row>
    <row r="4" spans="1:21" ht="15.75" customHeight="1" x14ac:dyDescent="0.15">
      <c r="A4" s="9">
        <v>3</v>
      </c>
      <c r="B4" s="9">
        <v>2</v>
      </c>
      <c r="C4" s="22" t="s">
        <v>109</v>
      </c>
      <c r="D4" s="9" t="s">
        <v>183</v>
      </c>
      <c r="E4" s="9" t="s">
        <v>12</v>
      </c>
      <c r="F4" s="9" t="s">
        <v>184</v>
      </c>
      <c r="G4" s="33" t="s">
        <v>47</v>
      </c>
      <c r="H4" s="9" t="s">
        <v>78</v>
      </c>
      <c r="I4" s="9"/>
      <c r="J4" s="9" t="s">
        <v>185</v>
      </c>
      <c r="K4" s="9" t="s">
        <v>17</v>
      </c>
      <c r="L4" s="9" t="s">
        <v>186</v>
      </c>
      <c r="M4" s="9" t="s">
        <v>28</v>
      </c>
      <c r="N4" s="10">
        <v>2.1342592592592594E-2</v>
      </c>
      <c r="O4" s="10">
        <f t="shared" si="0"/>
        <v>2.3148148148148529E-4</v>
      </c>
      <c r="P4" s="9">
        <v>236</v>
      </c>
      <c r="Q4" s="9">
        <v>4.3</v>
      </c>
      <c r="R4" s="24">
        <v>91</v>
      </c>
      <c r="S4" s="8">
        <v>1</v>
      </c>
      <c r="T4" s="8">
        <v>1</v>
      </c>
      <c r="U4" s="8">
        <f>S4+T4</f>
        <v>2</v>
      </c>
    </row>
    <row r="5" spans="1:21" ht="15.75" customHeight="1" x14ac:dyDescent="0.15">
      <c r="A5" s="9">
        <v>4</v>
      </c>
      <c r="B5" s="9">
        <v>2</v>
      </c>
      <c r="C5" s="22" t="s">
        <v>151</v>
      </c>
      <c r="D5" s="9" t="s">
        <v>152</v>
      </c>
      <c r="E5" s="9" t="s">
        <v>12</v>
      </c>
      <c r="F5" s="9" t="s">
        <v>153</v>
      </c>
      <c r="G5" s="9" t="s">
        <v>41</v>
      </c>
      <c r="H5" s="9" t="s">
        <v>78</v>
      </c>
      <c r="I5" s="9"/>
      <c r="J5" s="9" t="s">
        <v>154</v>
      </c>
      <c r="K5" s="9" t="s">
        <v>17</v>
      </c>
      <c r="L5" s="9" t="s">
        <v>155</v>
      </c>
      <c r="M5" s="9" t="s">
        <v>28</v>
      </c>
      <c r="N5" s="10">
        <v>2.1724537037037039E-2</v>
      </c>
      <c r="O5" s="10">
        <f t="shared" si="0"/>
        <v>6.1342592592593045E-4</v>
      </c>
      <c r="P5" s="9">
        <v>205</v>
      </c>
      <c r="Q5" s="9">
        <v>3.5</v>
      </c>
      <c r="R5" s="24">
        <v>88</v>
      </c>
      <c r="S5" s="8">
        <v>3</v>
      </c>
      <c r="T5" s="8"/>
      <c r="U5" s="8">
        <f>S5+T5</f>
        <v>3</v>
      </c>
    </row>
    <row r="6" spans="1:21" ht="15.75" customHeight="1" x14ac:dyDescent="0.15">
      <c r="A6" s="9">
        <v>5</v>
      </c>
      <c r="B6" s="9">
        <v>3</v>
      </c>
      <c r="C6" s="22" t="s">
        <v>168</v>
      </c>
      <c r="D6" s="9" t="s">
        <v>169</v>
      </c>
      <c r="E6" s="9" t="s">
        <v>12</v>
      </c>
      <c r="F6" s="9" t="s">
        <v>170</v>
      </c>
      <c r="G6" s="9" t="s">
        <v>41</v>
      </c>
      <c r="H6" s="9" t="s">
        <v>78</v>
      </c>
      <c r="I6" s="9"/>
      <c r="J6" s="9" t="s">
        <v>171</v>
      </c>
      <c r="K6" s="9" t="s">
        <v>26</v>
      </c>
      <c r="L6" s="9" t="s">
        <v>172</v>
      </c>
      <c r="M6" s="9" t="s">
        <v>28</v>
      </c>
      <c r="N6" s="10">
        <v>2.1944444444444447E-2</v>
      </c>
      <c r="O6" s="10">
        <f t="shared" si="0"/>
        <v>8.333333333333387E-4</v>
      </c>
      <c r="P6" s="9">
        <v>223</v>
      </c>
      <c r="Q6" s="9">
        <v>3.8</v>
      </c>
      <c r="R6" s="24">
        <v>86</v>
      </c>
      <c r="S6" s="8"/>
      <c r="T6" s="8"/>
      <c r="U6" s="8"/>
    </row>
    <row r="7" spans="1:21" ht="15.75" customHeight="1" x14ac:dyDescent="0.15">
      <c r="A7" s="9">
        <v>6</v>
      </c>
      <c r="B7" s="8">
        <v>1</v>
      </c>
      <c r="C7" s="22" t="s">
        <v>109</v>
      </c>
      <c r="D7" s="9" t="s">
        <v>110</v>
      </c>
      <c r="E7" s="9" t="s">
        <v>12</v>
      </c>
      <c r="F7" s="9" t="s">
        <v>31</v>
      </c>
      <c r="G7" s="9" t="s">
        <v>71</v>
      </c>
      <c r="H7" s="9" t="s">
        <v>78</v>
      </c>
      <c r="I7" s="9" t="s">
        <v>111</v>
      </c>
      <c r="J7" s="9" t="s">
        <v>112</v>
      </c>
      <c r="K7" s="9" t="s">
        <v>17</v>
      </c>
      <c r="L7" s="9" t="s">
        <v>113</v>
      </c>
      <c r="M7" s="9" t="s">
        <v>28</v>
      </c>
      <c r="N7" s="10">
        <v>2.2037037037037036E-2</v>
      </c>
      <c r="O7" s="10">
        <f t="shared" si="0"/>
        <v>9.2592592592592726E-4</v>
      </c>
      <c r="P7" s="9">
        <v>211</v>
      </c>
      <c r="Q7" s="9">
        <v>3.8</v>
      </c>
      <c r="R7" s="24">
        <v>84</v>
      </c>
      <c r="S7" s="8"/>
      <c r="T7" s="8"/>
      <c r="U7" s="8"/>
    </row>
    <row r="8" spans="1:21" ht="15.75" customHeight="1" x14ac:dyDescent="0.15">
      <c r="A8" s="9">
        <v>7</v>
      </c>
      <c r="B8" s="9">
        <v>3</v>
      </c>
      <c r="C8" s="22" t="s">
        <v>209</v>
      </c>
      <c r="D8" s="9" t="s">
        <v>210</v>
      </c>
      <c r="E8" s="9" t="s">
        <v>12</v>
      </c>
      <c r="F8" s="9" t="s">
        <v>211</v>
      </c>
      <c r="G8" s="33" t="s">
        <v>47</v>
      </c>
      <c r="H8" s="9" t="s">
        <v>78</v>
      </c>
      <c r="I8" s="9" t="s">
        <v>212</v>
      </c>
      <c r="J8" s="9" t="s">
        <v>213</v>
      </c>
      <c r="K8" s="9" t="s">
        <v>54</v>
      </c>
      <c r="L8" s="9" t="s">
        <v>214</v>
      </c>
      <c r="M8" s="9" t="s">
        <v>28</v>
      </c>
      <c r="N8" s="10">
        <v>2.2141203703703705E-2</v>
      </c>
      <c r="O8" s="10">
        <f t="shared" si="0"/>
        <v>1.0300925925925963E-3</v>
      </c>
      <c r="P8" s="9">
        <v>219</v>
      </c>
      <c r="Q8" s="9">
        <v>3.8</v>
      </c>
      <c r="R8" s="24">
        <v>82</v>
      </c>
      <c r="S8" s="8"/>
      <c r="T8" s="8"/>
      <c r="U8" s="8"/>
    </row>
    <row r="9" spans="1:21" ht="15.75" customHeight="1" x14ac:dyDescent="0.15">
      <c r="A9" s="9">
        <v>8</v>
      </c>
      <c r="B9" s="8">
        <v>2</v>
      </c>
      <c r="C9" s="22" t="s">
        <v>271</v>
      </c>
      <c r="D9" s="9" t="s">
        <v>272</v>
      </c>
      <c r="E9" s="9" t="s">
        <v>12</v>
      </c>
      <c r="F9" s="9" t="s">
        <v>273</v>
      </c>
      <c r="G9" s="9" t="s">
        <v>71</v>
      </c>
      <c r="H9" s="9" t="s">
        <v>78</v>
      </c>
      <c r="I9" s="9" t="s">
        <v>117</v>
      </c>
      <c r="J9" s="9" t="s">
        <v>274</v>
      </c>
      <c r="K9" s="9" t="s">
        <v>97</v>
      </c>
      <c r="L9" s="9" t="s">
        <v>275</v>
      </c>
      <c r="M9" s="9" t="s">
        <v>28</v>
      </c>
      <c r="N9" s="10">
        <v>2.2210648148148149E-2</v>
      </c>
      <c r="O9" s="10">
        <f t="shared" si="0"/>
        <v>1.0995370370370412E-3</v>
      </c>
      <c r="P9" s="9">
        <v>199</v>
      </c>
      <c r="Q9" s="9">
        <v>4.0999999999999996</v>
      </c>
      <c r="R9" s="24">
        <v>80</v>
      </c>
      <c r="S9" s="8"/>
      <c r="T9" s="8"/>
      <c r="U9" s="8"/>
    </row>
    <row r="10" spans="1:21" ht="15.75" customHeight="1" x14ac:dyDescent="0.15">
      <c r="A10" s="9">
        <v>9</v>
      </c>
      <c r="B10" s="9">
        <v>4</v>
      </c>
      <c r="C10" s="22" t="s">
        <v>38</v>
      </c>
      <c r="D10" s="9" t="s">
        <v>39</v>
      </c>
      <c r="E10" s="9" t="s">
        <v>12</v>
      </c>
      <c r="F10" s="9" t="s">
        <v>40</v>
      </c>
      <c r="G10" s="9" t="s">
        <v>41</v>
      </c>
      <c r="H10" s="9" t="s">
        <v>15</v>
      </c>
      <c r="I10" s="9"/>
      <c r="J10" s="9" t="s">
        <v>42</v>
      </c>
      <c r="K10" s="9" t="s">
        <v>17</v>
      </c>
      <c r="L10" s="9" t="s">
        <v>43</v>
      </c>
      <c r="M10" s="9" t="s">
        <v>44</v>
      </c>
      <c r="N10" s="10">
        <v>2.2233796296296297E-2</v>
      </c>
      <c r="O10" s="10">
        <f t="shared" si="0"/>
        <v>1.1226851851851884E-3</v>
      </c>
      <c r="P10" s="9">
        <v>216</v>
      </c>
      <c r="Q10" s="9">
        <v>3.8</v>
      </c>
      <c r="R10" s="24">
        <v>78</v>
      </c>
      <c r="S10" s="8"/>
      <c r="T10" s="8"/>
      <c r="U10" s="8"/>
    </row>
    <row r="11" spans="1:21" ht="15.75" customHeight="1" x14ac:dyDescent="0.15">
      <c r="A11" s="9">
        <v>10</v>
      </c>
      <c r="B11" s="9">
        <v>1</v>
      </c>
      <c r="C11" s="22" t="s">
        <v>50</v>
      </c>
      <c r="D11" s="9" t="s">
        <v>51</v>
      </c>
      <c r="E11" s="9" t="s">
        <v>12</v>
      </c>
      <c r="F11" s="9" t="s">
        <v>31</v>
      </c>
      <c r="G11" s="9" t="s">
        <v>24</v>
      </c>
      <c r="H11" s="16" t="s">
        <v>15</v>
      </c>
      <c r="I11" s="9" t="s">
        <v>52</v>
      </c>
      <c r="J11" s="9" t="s">
        <v>53</v>
      </c>
      <c r="K11" s="9" t="s">
        <v>54</v>
      </c>
      <c r="L11" s="9" t="s">
        <v>55</v>
      </c>
      <c r="M11" s="9" t="s">
        <v>44</v>
      </c>
      <c r="N11" s="10">
        <v>2.2268518518518521E-2</v>
      </c>
      <c r="O11" s="10">
        <f t="shared" si="0"/>
        <v>1.1574074074074125E-3</v>
      </c>
      <c r="P11" s="9">
        <v>215</v>
      </c>
      <c r="Q11" s="9">
        <v>4.0999999999999996</v>
      </c>
      <c r="R11" s="24">
        <v>76</v>
      </c>
      <c r="S11" s="8"/>
      <c r="T11" s="8"/>
      <c r="U11" s="8"/>
    </row>
    <row r="12" spans="1:21" ht="15.75" customHeight="1" x14ac:dyDescent="0.15">
      <c r="A12" s="9">
        <v>11</v>
      </c>
      <c r="B12" s="9">
        <v>2</v>
      </c>
      <c r="C12" s="22" t="s">
        <v>20</v>
      </c>
      <c r="D12" s="9" t="s">
        <v>21</v>
      </c>
      <c r="E12" s="9" t="s">
        <v>12</v>
      </c>
      <c r="F12" s="9" t="s">
        <v>22</v>
      </c>
      <c r="G12" s="9" t="s">
        <v>24</v>
      </c>
      <c r="H12" s="9" t="s">
        <v>15</v>
      </c>
      <c r="I12" s="9" t="s">
        <v>25</v>
      </c>
      <c r="J12" s="9" t="s">
        <v>23</v>
      </c>
      <c r="K12" s="9" t="s">
        <v>26</v>
      </c>
      <c r="L12" s="9" t="s">
        <v>27</v>
      </c>
      <c r="M12" s="9" t="s">
        <v>28</v>
      </c>
      <c r="N12" s="10">
        <v>2.2303240740740738E-2</v>
      </c>
      <c r="O12" s="10">
        <f t="shared" si="0"/>
        <v>1.1921296296296298E-3</v>
      </c>
      <c r="P12" s="9">
        <v>202</v>
      </c>
      <c r="Q12" s="9">
        <v>3.5</v>
      </c>
      <c r="R12" s="24">
        <v>75</v>
      </c>
      <c r="S12" s="8"/>
      <c r="T12" s="8"/>
      <c r="U12" s="8"/>
    </row>
    <row r="13" spans="1:21" ht="15.75" customHeight="1" x14ac:dyDescent="0.15">
      <c r="A13" s="9">
        <v>12</v>
      </c>
      <c r="B13" s="8">
        <v>3</v>
      </c>
      <c r="C13" s="22" t="s">
        <v>164</v>
      </c>
      <c r="D13" s="9" t="s">
        <v>165</v>
      </c>
      <c r="E13" s="9" t="s">
        <v>12</v>
      </c>
      <c r="F13" s="9" t="s">
        <v>116</v>
      </c>
      <c r="G13" s="9" t="s">
        <v>71</v>
      </c>
      <c r="H13" s="9" t="s">
        <v>78</v>
      </c>
      <c r="I13" s="9"/>
      <c r="J13" s="9" t="s">
        <v>166</v>
      </c>
      <c r="K13" s="9" t="s">
        <v>26</v>
      </c>
      <c r="L13" s="9" t="s">
        <v>167</v>
      </c>
      <c r="M13" s="9" t="s">
        <v>44</v>
      </c>
      <c r="N13" s="10">
        <v>2.2314814814814815E-2</v>
      </c>
      <c r="O13" s="10">
        <f t="shared" si="0"/>
        <v>1.2037037037037068E-3</v>
      </c>
      <c r="P13" s="9">
        <v>202</v>
      </c>
      <c r="Q13" s="9">
        <v>4.0999999999999996</v>
      </c>
      <c r="R13" s="24">
        <v>74</v>
      </c>
      <c r="S13" s="8"/>
      <c r="T13" s="8"/>
      <c r="U13" s="8"/>
    </row>
    <row r="14" spans="1:21" ht="15.75" customHeight="1" x14ac:dyDescent="0.15">
      <c r="A14" s="9">
        <v>13</v>
      </c>
      <c r="B14" s="8">
        <v>4</v>
      </c>
      <c r="C14" s="22" t="s">
        <v>82</v>
      </c>
      <c r="D14" s="9" t="s">
        <v>83</v>
      </c>
      <c r="E14" s="9" t="s">
        <v>12</v>
      </c>
      <c r="F14" s="9" t="s">
        <v>84</v>
      </c>
      <c r="G14" s="9" t="s">
        <v>71</v>
      </c>
      <c r="H14" s="9" t="s">
        <v>78</v>
      </c>
      <c r="I14" s="9" t="s">
        <v>111</v>
      </c>
      <c r="J14" s="9" t="s">
        <v>85</v>
      </c>
      <c r="K14" s="9" t="s">
        <v>54</v>
      </c>
      <c r="L14" s="9" t="s">
        <v>86</v>
      </c>
      <c r="M14" s="9" t="s">
        <v>28</v>
      </c>
      <c r="N14" s="10">
        <v>2.2337962962962962E-2</v>
      </c>
      <c r="O14" s="10">
        <f t="shared" si="0"/>
        <v>1.226851851851854E-3</v>
      </c>
      <c r="P14" s="9">
        <v>237</v>
      </c>
      <c r="Q14" s="9">
        <v>3.5</v>
      </c>
      <c r="R14" s="24">
        <v>73</v>
      </c>
      <c r="S14" s="8"/>
      <c r="T14" s="8"/>
      <c r="U14" s="8"/>
    </row>
    <row r="15" spans="1:21" ht="15.75" customHeight="1" x14ac:dyDescent="0.15">
      <c r="A15" s="9">
        <v>13</v>
      </c>
      <c r="B15" s="9">
        <v>5</v>
      </c>
      <c r="C15" s="22" t="s">
        <v>276</v>
      </c>
      <c r="D15" s="9" t="s">
        <v>277</v>
      </c>
      <c r="E15" s="9" t="s">
        <v>12</v>
      </c>
      <c r="F15" s="9" t="s">
        <v>278</v>
      </c>
      <c r="G15" s="9" t="s">
        <v>41</v>
      </c>
      <c r="H15" s="9" t="s">
        <v>78</v>
      </c>
      <c r="I15" s="9" t="s">
        <v>279</v>
      </c>
      <c r="J15" s="9" t="s">
        <v>280</v>
      </c>
      <c r="K15" s="9" t="s">
        <v>17</v>
      </c>
      <c r="L15" s="9" t="s">
        <v>281</v>
      </c>
      <c r="M15" s="9" t="s">
        <v>28</v>
      </c>
      <c r="N15" s="10">
        <v>2.2337962962962962E-2</v>
      </c>
      <c r="O15" s="10">
        <f t="shared" si="0"/>
        <v>1.226851851851854E-3</v>
      </c>
      <c r="P15" s="9">
        <v>210</v>
      </c>
      <c r="Q15" s="9">
        <v>4.0999999999999996</v>
      </c>
      <c r="R15" s="24">
        <v>73</v>
      </c>
      <c r="S15" s="8"/>
      <c r="T15" s="8"/>
      <c r="U15" s="8"/>
    </row>
    <row r="16" spans="1:21" ht="15.75" customHeight="1" x14ac:dyDescent="0.15">
      <c r="A16" s="9">
        <v>15</v>
      </c>
      <c r="B16" s="8">
        <v>5</v>
      </c>
      <c r="C16" s="22" t="s">
        <v>87</v>
      </c>
      <c r="D16" s="9" t="s">
        <v>88</v>
      </c>
      <c r="E16" s="9" t="s">
        <v>12</v>
      </c>
      <c r="F16" s="9" t="s">
        <v>89</v>
      </c>
      <c r="G16" s="9" t="s">
        <v>71</v>
      </c>
      <c r="H16" s="9" t="s">
        <v>78</v>
      </c>
      <c r="I16" s="9" t="s">
        <v>90</v>
      </c>
      <c r="J16" s="9" t="s">
        <v>91</v>
      </c>
      <c r="K16" s="9" t="s">
        <v>17</v>
      </c>
      <c r="L16" s="9" t="s">
        <v>81</v>
      </c>
      <c r="M16" s="9" t="s">
        <v>28</v>
      </c>
      <c r="N16" s="10">
        <v>2.2361111111111113E-2</v>
      </c>
      <c r="O16" s="10">
        <f t="shared" si="0"/>
        <v>1.2500000000000046E-3</v>
      </c>
      <c r="P16" s="9">
        <v>197</v>
      </c>
      <c r="Q16" s="9">
        <v>3.8</v>
      </c>
      <c r="R16" s="24">
        <v>71</v>
      </c>
      <c r="S16" s="8"/>
      <c r="T16" s="8"/>
      <c r="U16" s="8"/>
    </row>
    <row r="17" spans="1:21" ht="15.75" customHeight="1" x14ac:dyDescent="0.15">
      <c r="A17" s="9">
        <v>16</v>
      </c>
      <c r="B17" s="9">
        <v>4</v>
      </c>
      <c r="C17" s="22" t="s">
        <v>132</v>
      </c>
      <c r="D17" s="9" t="s">
        <v>133</v>
      </c>
      <c r="E17" s="9" t="s">
        <v>12</v>
      </c>
      <c r="F17" s="9" t="s">
        <v>134</v>
      </c>
      <c r="G17" s="33" t="s">
        <v>47</v>
      </c>
      <c r="H17" s="9" t="s">
        <v>78</v>
      </c>
      <c r="I17" s="9" t="s">
        <v>117</v>
      </c>
      <c r="J17" s="9" t="s">
        <v>136</v>
      </c>
      <c r="K17" s="9" t="s">
        <v>17</v>
      </c>
      <c r="L17" s="9" t="s">
        <v>137</v>
      </c>
      <c r="M17" s="9" t="s">
        <v>138</v>
      </c>
      <c r="N17" s="10">
        <v>2.2372685185185186E-2</v>
      </c>
      <c r="O17" s="10">
        <f t="shared" si="0"/>
        <v>1.2615740740740782E-3</v>
      </c>
      <c r="P17" s="9">
        <v>190</v>
      </c>
      <c r="Q17" s="9">
        <v>4</v>
      </c>
      <c r="R17" s="24">
        <v>70</v>
      </c>
      <c r="S17" s="8"/>
      <c r="T17" s="8"/>
      <c r="U17" s="8"/>
    </row>
    <row r="18" spans="1:21" ht="15.75" customHeight="1" x14ac:dyDescent="0.15">
      <c r="A18" s="9">
        <v>17</v>
      </c>
      <c r="B18" s="9">
        <v>1</v>
      </c>
      <c r="C18" s="22" t="s">
        <v>145</v>
      </c>
      <c r="D18" s="9" t="s">
        <v>146</v>
      </c>
      <c r="E18" s="9" t="s">
        <v>12</v>
      </c>
      <c r="F18" s="9" t="s">
        <v>147</v>
      </c>
      <c r="G18" s="33" t="s">
        <v>122</v>
      </c>
      <c r="H18" s="9" t="s">
        <v>78</v>
      </c>
      <c r="I18" s="9" t="s">
        <v>148</v>
      </c>
      <c r="J18" s="9" t="s">
        <v>149</v>
      </c>
      <c r="K18" s="9" t="s">
        <v>17</v>
      </c>
      <c r="L18" s="9" t="s">
        <v>150</v>
      </c>
      <c r="M18" s="9" t="s">
        <v>28</v>
      </c>
      <c r="N18" s="10">
        <v>2.2928240740740739E-2</v>
      </c>
      <c r="O18" s="10">
        <f t="shared" si="0"/>
        <v>1.8171296296296303E-3</v>
      </c>
      <c r="P18" s="9">
        <v>184</v>
      </c>
      <c r="Q18" s="9">
        <v>3.5</v>
      </c>
      <c r="R18" s="24">
        <v>69</v>
      </c>
      <c r="S18" s="8"/>
      <c r="T18" s="8"/>
      <c r="U18" s="8"/>
    </row>
    <row r="19" spans="1:21" ht="15.75" customHeight="1" x14ac:dyDescent="0.15">
      <c r="A19" s="9">
        <v>18</v>
      </c>
      <c r="B19" s="9">
        <v>3</v>
      </c>
      <c r="C19" s="22" t="s">
        <v>56</v>
      </c>
      <c r="D19" s="9" t="s">
        <v>57</v>
      </c>
      <c r="E19" s="9" t="s">
        <v>12</v>
      </c>
      <c r="F19" s="9" t="s">
        <v>58</v>
      </c>
      <c r="G19" s="9" t="s">
        <v>24</v>
      </c>
      <c r="H19" s="16" t="s">
        <v>15</v>
      </c>
      <c r="I19" s="9" t="s">
        <v>59</v>
      </c>
      <c r="J19" s="9" t="s">
        <v>60</v>
      </c>
      <c r="K19" s="9" t="s">
        <v>61</v>
      </c>
      <c r="L19" s="9" t="s">
        <v>62</v>
      </c>
      <c r="M19" s="9" t="s">
        <v>28</v>
      </c>
      <c r="N19" s="10">
        <v>2.3043981481481481E-2</v>
      </c>
      <c r="O19" s="10">
        <f t="shared" si="0"/>
        <v>1.932870370370373E-3</v>
      </c>
      <c r="P19" s="9">
        <v>263</v>
      </c>
      <c r="Q19" s="9">
        <v>3.5</v>
      </c>
      <c r="R19" s="24">
        <v>68</v>
      </c>
      <c r="S19" s="8"/>
      <c r="T19" s="8"/>
      <c r="U19" s="8"/>
    </row>
    <row r="20" spans="1:21" ht="15.75" customHeight="1" x14ac:dyDescent="0.15">
      <c r="A20" s="9">
        <v>19</v>
      </c>
      <c r="B20" s="8">
        <v>6</v>
      </c>
      <c r="C20" s="22" t="s">
        <v>82</v>
      </c>
      <c r="D20" s="9" t="s">
        <v>161</v>
      </c>
      <c r="E20" s="9" t="s">
        <v>12</v>
      </c>
      <c r="F20" s="9" t="s">
        <v>162</v>
      </c>
      <c r="G20" s="9" t="s">
        <v>71</v>
      </c>
      <c r="H20" s="9" t="s">
        <v>78</v>
      </c>
      <c r="I20" s="9" t="s">
        <v>117</v>
      </c>
      <c r="J20" s="9" t="s">
        <v>163</v>
      </c>
      <c r="K20" s="9" t="s">
        <v>26</v>
      </c>
      <c r="L20" s="9" t="s">
        <v>131</v>
      </c>
      <c r="M20" s="9" t="s">
        <v>28</v>
      </c>
      <c r="N20" s="10">
        <v>2.3206018518518515E-2</v>
      </c>
      <c r="O20" s="10">
        <f t="shared" si="0"/>
        <v>2.0949074074074064E-3</v>
      </c>
      <c r="P20" s="9">
        <v>194</v>
      </c>
      <c r="Q20" s="9">
        <v>3.5</v>
      </c>
      <c r="R20" s="24">
        <v>67</v>
      </c>
      <c r="S20" s="8"/>
      <c r="T20" s="8"/>
      <c r="U20" s="8"/>
    </row>
    <row r="21" spans="1:21" ht="15.75" customHeight="1" x14ac:dyDescent="0.15">
      <c r="A21" s="9">
        <v>20</v>
      </c>
      <c r="B21" s="9">
        <v>2</v>
      </c>
      <c r="C21" s="22" t="s">
        <v>120</v>
      </c>
      <c r="D21" s="9" t="s">
        <v>121</v>
      </c>
      <c r="E21" s="9" t="s">
        <v>12</v>
      </c>
      <c r="F21" s="9" t="s">
        <v>31</v>
      </c>
      <c r="G21" s="33" t="s">
        <v>122</v>
      </c>
      <c r="H21" s="9" t="s">
        <v>78</v>
      </c>
      <c r="I21" s="9" t="s">
        <v>111</v>
      </c>
      <c r="J21" s="9" t="s">
        <v>124</v>
      </c>
      <c r="K21" s="9" t="s">
        <v>54</v>
      </c>
      <c r="L21" s="9" t="s">
        <v>125</v>
      </c>
      <c r="M21" s="9" t="s">
        <v>28</v>
      </c>
      <c r="N21" s="10">
        <v>2.3217592592592592E-2</v>
      </c>
      <c r="O21" s="10">
        <f t="shared" si="0"/>
        <v>2.1064814814814835E-3</v>
      </c>
      <c r="P21" s="9">
        <v>164</v>
      </c>
      <c r="Q21" s="9">
        <v>3.6</v>
      </c>
      <c r="R21" s="24">
        <v>66</v>
      </c>
      <c r="S21" s="8"/>
      <c r="T21" s="8"/>
      <c r="U21" s="8"/>
    </row>
    <row r="22" spans="1:21" ht="15.75" customHeight="1" x14ac:dyDescent="0.15">
      <c r="A22" s="9">
        <v>21</v>
      </c>
      <c r="B22" s="9">
        <v>4</v>
      </c>
      <c r="C22" s="22" t="s">
        <v>187</v>
      </c>
      <c r="D22" s="9" t="s">
        <v>188</v>
      </c>
      <c r="E22" s="9" t="s">
        <v>12</v>
      </c>
      <c r="F22" s="9" t="s">
        <v>189</v>
      </c>
      <c r="G22" s="9" t="s">
        <v>24</v>
      </c>
      <c r="H22" s="9" t="s">
        <v>78</v>
      </c>
      <c r="I22" s="9" t="s">
        <v>52</v>
      </c>
      <c r="J22" s="9">
        <v>2416986</v>
      </c>
      <c r="K22" s="9" t="s">
        <v>17</v>
      </c>
      <c r="L22" s="9" t="s">
        <v>190</v>
      </c>
      <c r="M22" s="9" t="s">
        <v>44</v>
      </c>
      <c r="N22" s="10">
        <v>2.3576388888888893E-2</v>
      </c>
      <c r="O22" s="10">
        <f t="shared" si="0"/>
        <v>2.465277777777785E-3</v>
      </c>
      <c r="P22" s="9">
        <v>187</v>
      </c>
      <c r="Q22" s="9">
        <v>3.6</v>
      </c>
      <c r="R22" s="24">
        <v>65</v>
      </c>
      <c r="S22" s="8"/>
      <c r="T22" s="8"/>
      <c r="U22" s="8"/>
    </row>
    <row r="23" spans="1:21" ht="15.75" customHeight="1" x14ac:dyDescent="0.15">
      <c r="A23" s="9">
        <v>21</v>
      </c>
      <c r="B23" s="9">
        <v>5</v>
      </c>
      <c r="C23" s="22" t="s">
        <v>29</v>
      </c>
      <c r="D23" s="9" t="s">
        <v>30</v>
      </c>
      <c r="E23" s="9" t="s">
        <v>12</v>
      </c>
      <c r="F23" s="9" t="s">
        <v>31</v>
      </c>
      <c r="G23" s="9" t="s">
        <v>24</v>
      </c>
      <c r="H23" s="16" t="s">
        <v>15</v>
      </c>
      <c r="I23" s="9" t="s">
        <v>52</v>
      </c>
      <c r="J23" s="9">
        <v>1774460</v>
      </c>
      <c r="K23" s="9" t="s">
        <v>17</v>
      </c>
      <c r="L23" s="9" t="s">
        <v>32</v>
      </c>
      <c r="M23" s="9" t="s">
        <v>28</v>
      </c>
      <c r="N23" s="10">
        <v>2.3576388888888893E-2</v>
      </c>
      <c r="O23" s="10">
        <f t="shared" si="0"/>
        <v>2.465277777777785E-3</v>
      </c>
      <c r="P23" s="9">
        <v>212</v>
      </c>
      <c r="Q23" s="9"/>
      <c r="R23" s="24">
        <v>65</v>
      </c>
      <c r="S23" s="8"/>
      <c r="T23" s="8"/>
      <c r="U23" s="8"/>
    </row>
    <row r="24" spans="1:21" ht="15.75" customHeight="1" x14ac:dyDescent="0.15">
      <c r="A24" s="9">
        <v>23</v>
      </c>
      <c r="B24" s="9">
        <v>5</v>
      </c>
      <c r="C24" s="22" t="s">
        <v>266</v>
      </c>
      <c r="D24" s="9" t="s">
        <v>267</v>
      </c>
      <c r="E24" s="9" t="s">
        <v>12</v>
      </c>
      <c r="F24" s="9" t="s">
        <v>268</v>
      </c>
      <c r="G24" s="33" t="s">
        <v>47</v>
      </c>
      <c r="H24" s="9" t="s">
        <v>78</v>
      </c>
      <c r="I24" s="9" t="s">
        <v>117</v>
      </c>
      <c r="J24" s="9" t="s">
        <v>269</v>
      </c>
      <c r="K24" s="9" t="s">
        <v>17</v>
      </c>
      <c r="L24" s="9" t="s">
        <v>270</v>
      </c>
      <c r="M24" s="9" t="s">
        <v>138</v>
      </c>
      <c r="N24" s="10">
        <v>2.3668981481481485E-2</v>
      </c>
      <c r="O24" s="10">
        <f t="shared" si="0"/>
        <v>2.557870370370377E-3</v>
      </c>
      <c r="P24" s="9">
        <v>220</v>
      </c>
      <c r="Q24" s="9">
        <v>3.6</v>
      </c>
      <c r="R24" s="24">
        <v>63</v>
      </c>
      <c r="S24" s="8"/>
      <c r="T24" s="8"/>
      <c r="U24" s="8"/>
    </row>
    <row r="25" spans="1:21" ht="15.75" customHeight="1" x14ac:dyDescent="0.15">
      <c r="A25" s="9">
        <v>24</v>
      </c>
      <c r="B25" s="9">
        <v>6</v>
      </c>
      <c r="C25" s="22" t="s">
        <v>114</v>
      </c>
      <c r="D25" s="9" t="s">
        <v>115</v>
      </c>
      <c r="E25" s="9" t="s">
        <v>12</v>
      </c>
      <c r="F25" s="9" t="s">
        <v>116</v>
      </c>
      <c r="G25" s="9" t="s">
        <v>41</v>
      </c>
      <c r="H25" s="9" t="s">
        <v>78</v>
      </c>
      <c r="I25" s="9" t="s">
        <v>117</v>
      </c>
      <c r="J25" s="9" t="s">
        <v>118</v>
      </c>
      <c r="K25" s="9" t="s">
        <v>26</v>
      </c>
      <c r="L25" s="9" t="s">
        <v>119</v>
      </c>
      <c r="M25" s="9" t="s">
        <v>28</v>
      </c>
      <c r="N25" s="10">
        <v>2.3854166666666666E-2</v>
      </c>
      <c r="O25" s="10">
        <f t="shared" si="0"/>
        <v>2.7430555555555576E-3</v>
      </c>
      <c r="P25" s="9">
        <v>191</v>
      </c>
      <c r="Q25" s="9">
        <v>3.1</v>
      </c>
      <c r="R25" s="24">
        <v>62</v>
      </c>
      <c r="S25" s="8"/>
      <c r="T25" s="8"/>
      <c r="U25" s="8"/>
    </row>
    <row r="26" spans="1:21" ht="15.75" customHeight="1" x14ac:dyDescent="0.15">
      <c r="A26" s="9">
        <v>24</v>
      </c>
      <c r="B26" s="9">
        <v>6</v>
      </c>
      <c r="C26" s="22" t="s">
        <v>225</v>
      </c>
      <c r="D26" s="9" t="s">
        <v>165</v>
      </c>
      <c r="E26" s="9" t="s">
        <v>12</v>
      </c>
      <c r="F26" s="9" t="s">
        <v>226</v>
      </c>
      <c r="G26" s="9" t="s">
        <v>24</v>
      </c>
      <c r="H26" s="9" t="s">
        <v>78</v>
      </c>
      <c r="I26" s="9" t="s">
        <v>52</v>
      </c>
      <c r="J26" s="9" t="s">
        <v>227</v>
      </c>
      <c r="K26" s="9" t="s">
        <v>54</v>
      </c>
      <c r="L26" s="9" t="s">
        <v>228</v>
      </c>
      <c r="M26" s="9" t="s">
        <v>28</v>
      </c>
      <c r="N26" s="10">
        <v>2.3854166666666666E-2</v>
      </c>
      <c r="O26" s="10">
        <f t="shared" si="0"/>
        <v>2.7430555555555576E-3</v>
      </c>
      <c r="P26" s="9">
        <v>184</v>
      </c>
      <c r="Q26" s="9">
        <v>3.4</v>
      </c>
      <c r="R26" s="24">
        <v>62</v>
      </c>
      <c r="S26" s="8"/>
      <c r="T26" s="8"/>
      <c r="U26" s="8"/>
    </row>
    <row r="27" spans="1:21" ht="15.75" customHeight="1" x14ac:dyDescent="0.15">
      <c r="A27" s="9">
        <v>26</v>
      </c>
      <c r="B27" s="9">
        <v>6</v>
      </c>
      <c r="C27" s="22" t="s">
        <v>205</v>
      </c>
      <c r="D27" s="9" t="s">
        <v>206</v>
      </c>
      <c r="E27" s="9" t="s">
        <v>12</v>
      </c>
      <c r="F27" s="9" t="s">
        <v>207</v>
      </c>
      <c r="G27" s="33" t="s">
        <v>47</v>
      </c>
      <c r="H27" s="9" t="s">
        <v>78</v>
      </c>
      <c r="I27" s="9" t="s">
        <v>90</v>
      </c>
      <c r="J27" s="9" t="s">
        <v>208</v>
      </c>
      <c r="K27" s="9" t="s">
        <v>17</v>
      </c>
      <c r="L27" s="9" t="s">
        <v>160</v>
      </c>
      <c r="M27" s="9" t="s">
        <v>28</v>
      </c>
      <c r="N27" s="10">
        <v>2.390046296296296E-2</v>
      </c>
      <c r="O27" s="10">
        <f t="shared" si="0"/>
        <v>2.7893518518518519E-3</v>
      </c>
      <c r="P27" s="9">
        <v>179</v>
      </c>
      <c r="Q27" s="9">
        <v>3.4</v>
      </c>
      <c r="R27" s="24">
        <v>60</v>
      </c>
      <c r="S27" s="8"/>
      <c r="T27" s="8"/>
      <c r="U27" s="8"/>
    </row>
    <row r="28" spans="1:21" ht="15.75" customHeight="1" x14ac:dyDescent="0.15">
      <c r="A28" s="9">
        <v>27</v>
      </c>
      <c r="B28" s="9">
        <v>7</v>
      </c>
      <c r="C28" s="22" t="s">
        <v>261</v>
      </c>
      <c r="D28" s="9" t="s">
        <v>262</v>
      </c>
      <c r="E28" s="9" t="s">
        <v>12</v>
      </c>
      <c r="F28" s="9" t="s">
        <v>263</v>
      </c>
      <c r="G28" s="9" t="s">
        <v>41</v>
      </c>
      <c r="H28" s="9" t="s">
        <v>78</v>
      </c>
      <c r="I28" s="9" t="s">
        <v>117</v>
      </c>
      <c r="J28" s="9" t="s">
        <v>264</v>
      </c>
      <c r="K28" s="9" t="s">
        <v>17</v>
      </c>
      <c r="L28" s="9" t="s">
        <v>265</v>
      </c>
      <c r="M28" s="9" t="s">
        <v>28</v>
      </c>
      <c r="N28" s="10">
        <v>2.4108796296296298E-2</v>
      </c>
      <c r="O28" s="10">
        <f t="shared" si="0"/>
        <v>2.99768518518519E-3</v>
      </c>
      <c r="P28" s="9">
        <v>222</v>
      </c>
      <c r="Q28" s="9">
        <v>3.5</v>
      </c>
      <c r="R28" s="24">
        <v>59</v>
      </c>
      <c r="S28" s="8"/>
      <c r="T28" s="8"/>
      <c r="U28" s="8"/>
    </row>
    <row r="29" spans="1:21" ht="15.75" customHeight="1" x14ac:dyDescent="0.15">
      <c r="A29" s="9">
        <v>27</v>
      </c>
      <c r="B29" s="9">
        <v>7</v>
      </c>
      <c r="C29" s="22" t="s">
        <v>229</v>
      </c>
      <c r="D29" s="9" t="s">
        <v>230</v>
      </c>
      <c r="E29" s="9" t="s">
        <v>12</v>
      </c>
      <c r="F29" s="9" t="s">
        <v>162</v>
      </c>
      <c r="G29" s="33" t="s">
        <v>47</v>
      </c>
      <c r="H29" s="9" t="s">
        <v>78</v>
      </c>
      <c r="I29" s="9" t="s">
        <v>117</v>
      </c>
      <c r="J29" s="9" t="s">
        <v>231</v>
      </c>
      <c r="K29" s="9" t="s">
        <v>17</v>
      </c>
      <c r="L29" s="9" t="s">
        <v>186</v>
      </c>
      <c r="M29" s="9" t="s">
        <v>28</v>
      </c>
      <c r="N29" s="10">
        <v>2.4108796296296298E-2</v>
      </c>
      <c r="O29" s="10">
        <f t="shared" si="0"/>
        <v>2.99768518518519E-3</v>
      </c>
      <c r="P29" s="9">
        <v>219</v>
      </c>
      <c r="Q29" s="9">
        <v>3.5</v>
      </c>
      <c r="R29" s="24">
        <v>59</v>
      </c>
      <c r="S29" s="8"/>
      <c r="T29" s="8"/>
      <c r="U29" s="8"/>
    </row>
    <row r="30" spans="1:21" ht="15.75" customHeight="1" x14ac:dyDescent="0.15">
      <c r="A30" s="9">
        <v>29</v>
      </c>
      <c r="B30" s="9">
        <v>8</v>
      </c>
      <c r="C30" s="22" t="s">
        <v>92</v>
      </c>
      <c r="D30" s="9" t="s">
        <v>93</v>
      </c>
      <c r="E30" s="9" t="s">
        <v>12</v>
      </c>
      <c r="F30" s="9" t="s">
        <v>94</v>
      </c>
      <c r="G30" s="9" t="s">
        <v>41</v>
      </c>
      <c r="H30" s="9" t="s">
        <v>78</v>
      </c>
      <c r="I30" s="9" t="s">
        <v>95</v>
      </c>
      <c r="J30" s="9" t="s">
        <v>96</v>
      </c>
      <c r="K30" s="9" t="s">
        <v>97</v>
      </c>
      <c r="L30" s="9" t="s">
        <v>97</v>
      </c>
      <c r="M30" s="9" t="s">
        <v>28</v>
      </c>
      <c r="N30" s="10">
        <v>2.4375000000000004E-2</v>
      </c>
      <c r="O30" s="10">
        <f t="shared" si="0"/>
        <v>3.263888888888896E-3</v>
      </c>
      <c r="P30" s="9">
        <v>181</v>
      </c>
      <c r="Q30" s="9">
        <v>3.5</v>
      </c>
      <c r="R30" s="24">
        <v>57</v>
      </c>
      <c r="S30" s="8"/>
      <c r="T30" s="8"/>
      <c r="U30" s="8"/>
    </row>
    <row r="31" spans="1:21" ht="15.75" customHeight="1" x14ac:dyDescent="0.15">
      <c r="A31" s="9">
        <v>30</v>
      </c>
      <c r="B31" s="9">
        <v>9</v>
      </c>
      <c r="C31" s="22" t="s">
        <v>247</v>
      </c>
      <c r="D31" s="9" t="s">
        <v>248</v>
      </c>
      <c r="E31" s="9" t="s">
        <v>12</v>
      </c>
      <c r="F31" s="9" t="s">
        <v>31</v>
      </c>
      <c r="G31" s="9" t="s">
        <v>41</v>
      </c>
      <c r="H31" s="9" t="s">
        <v>78</v>
      </c>
      <c r="I31" s="9" t="s">
        <v>117</v>
      </c>
      <c r="J31" s="9" t="s">
        <v>249</v>
      </c>
      <c r="K31" s="9" t="s">
        <v>17</v>
      </c>
      <c r="L31" s="9" t="s">
        <v>186</v>
      </c>
      <c r="M31" s="9" t="s">
        <v>28</v>
      </c>
      <c r="N31" s="10">
        <v>2.4861111111111108E-2</v>
      </c>
      <c r="O31" s="10">
        <f t="shared" si="0"/>
        <v>3.7499999999999999E-3</v>
      </c>
      <c r="P31" s="9">
        <v>191</v>
      </c>
      <c r="Q31" s="9">
        <v>3</v>
      </c>
      <c r="R31" s="24">
        <v>56</v>
      </c>
      <c r="S31" s="8"/>
      <c r="T31" s="8"/>
      <c r="U31" s="8"/>
    </row>
    <row r="32" spans="1:21" ht="15.75" customHeight="1" x14ac:dyDescent="0.15">
      <c r="A32" s="9">
        <v>31</v>
      </c>
      <c r="B32" s="9">
        <v>8</v>
      </c>
      <c r="C32" s="22" t="s">
        <v>156</v>
      </c>
      <c r="D32" s="9" t="s">
        <v>157</v>
      </c>
      <c r="E32" s="9" t="s">
        <v>12</v>
      </c>
      <c r="F32" s="9" t="s">
        <v>158</v>
      </c>
      <c r="G32" s="33" t="s">
        <v>47</v>
      </c>
      <c r="H32" s="9" t="s">
        <v>78</v>
      </c>
      <c r="I32" s="9" t="s">
        <v>117</v>
      </c>
      <c r="J32" s="9" t="s">
        <v>159</v>
      </c>
      <c r="K32" s="9" t="s">
        <v>17</v>
      </c>
      <c r="L32" s="9" t="s">
        <v>160</v>
      </c>
      <c r="M32" s="9" t="s">
        <v>28</v>
      </c>
      <c r="N32" s="10">
        <v>2.5300925925925925E-2</v>
      </c>
      <c r="O32" s="10">
        <f t="shared" si="0"/>
        <v>4.1898148148148164E-3</v>
      </c>
      <c r="P32" s="9">
        <v>177</v>
      </c>
      <c r="Q32" s="9">
        <v>3.1</v>
      </c>
      <c r="R32" s="24">
        <v>55</v>
      </c>
      <c r="S32" s="8"/>
      <c r="T32" s="8"/>
      <c r="U32" s="8"/>
    </row>
    <row r="33" spans="1:21" ht="15.75" customHeight="1" x14ac:dyDescent="0.15">
      <c r="A33" s="9">
        <v>32</v>
      </c>
      <c r="B33" s="9">
        <v>1</v>
      </c>
      <c r="C33" s="22" t="s">
        <v>98</v>
      </c>
      <c r="D33" s="9" t="s">
        <v>99</v>
      </c>
      <c r="E33" s="9" t="s">
        <v>12</v>
      </c>
      <c r="F33" s="9" t="s">
        <v>100</v>
      </c>
      <c r="G33" s="9" t="s">
        <v>14</v>
      </c>
      <c r="H33" s="9" t="s">
        <v>78</v>
      </c>
      <c r="I33" s="9" t="s">
        <v>102</v>
      </c>
      <c r="J33" s="9" t="s">
        <v>101</v>
      </c>
      <c r="K33" s="9" t="s">
        <v>61</v>
      </c>
      <c r="L33" s="9" t="s">
        <v>103</v>
      </c>
      <c r="M33" s="9" t="s">
        <v>28</v>
      </c>
      <c r="N33" s="10">
        <v>2.5509259259259259E-2</v>
      </c>
      <c r="O33" s="10">
        <f t="shared" si="0"/>
        <v>4.398148148148151E-3</v>
      </c>
      <c r="P33" s="9">
        <v>176</v>
      </c>
      <c r="Q33" s="9">
        <v>3.3</v>
      </c>
      <c r="R33" s="24">
        <v>54</v>
      </c>
      <c r="S33" s="8"/>
      <c r="T33" s="8"/>
      <c r="U33" s="8"/>
    </row>
    <row r="34" spans="1:21" ht="15.75" customHeight="1" x14ac:dyDescent="0.15">
      <c r="A34" s="9">
        <v>33</v>
      </c>
      <c r="B34" s="9">
        <v>9</v>
      </c>
      <c r="C34" s="22" t="s">
        <v>45</v>
      </c>
      <c r="D34" s="9" t="s">
        <v>46</v>
      </c>
      <c r="E34" s="9" t="s">
        <v>12</v>
      </c>
      <c r="F34" s="9" t="s">
        <v>31</v>
      </c>
      <c r="G34" s="33" t="s">
        <v>47</v>
      </c>
      <c r="H34" s="16" t="s">
        <v>15</v>
      </c>
      <c r="I34" s="9"/>
      <c r="J34" s="9" t="s">
        <v>48</v>
      </c>
      <c r="K34" s="9" t="s">
        <v>17</v>
      </c>
      <c r="L34" s="9" t="s">
        <v>49</v>
      </c>
      <c r="M34" s="9" t="s">
        <v>28</v>
      </c>
      <c r="N34" s="10">
        <v>2.5752314814814815E-2</v>
      </c>
      <c r="O34" s="10">
        <f t="shared" si="0"/>
        <v>4.6412037037037064E-3</v>
      </c>
      <c r="P34" s="9">
        <v>183</v>
      </c>
      <c r="Q34" s="9">
        <v>3</v>
      </c>
      <c r="R34" s="24">
        <v>53</v>
      </c>
      <c r="S34" s="8"/>
      <c r="T34" s="8"/>
      <c r="U34" s="8"/>
    </row>
    <row r="35" spans="1:21" ht="15.75" customHeight="1" x14ac:dyDescent="0.15">
      <c r="A35" s="9">
        <v>34</v>
      </c>
      <c r="B35" s="36">
        <v>7</v>
      </c>
      <c r="C35" s="22" t="s">
        <v>215</v>
      </c>
      <c r="D35" s="9" t="s">
        <v>216</v>
      </c>
      <c r="E35" s="9" t="s">
        <v>12</v>
      </c>
      <c r="F35" s="9" t="s">
        <v>217</v>
      </c>
      <c r="G35" s="9" t="s">
        <v>24</v>
      </c>
      <c r="H35" s="9" t="s">
        <v>78</v>
      </c>
      <c r="I35" s="9" t="s">
        <v>218</v>
      </c>
      <c r="J35" s="9" t="s">
        <v>219</v>
      </c>
      <c r="K35" s="9" t="s">
        <v>17</v>
      </c>
      <c r="L35" s="9" t="s">
        <v>220</v>
      </c>
      <c r="M35" s="9" t="s">
        <v>44</v>
      </c>
      <c r="N35" s="10">
        <v>2.6481481481481481E-2</v>
      </c>
      <c r="O35" s="10">
        <f t="shared" si="0"/>
        <v>5.3703703703703726E-3</v>
      </c>
      <c r="P35" s="9">
        <v>157</v>
      </c>
      <c r="Q35" s="9">
        <v>3.1</v>
      </c>
      <c r="R35" s="24">
        <v>52</v>
      </c>
      <c r="S35" s="8"/>
      <c r="T35" s="8"/>
      <c r="U35" s="8"/>
    </row>
    <row r="36" spans="1:21" ht="15.75" customHeight="1" x14ac:dyDescent="0.15">
      <c r="A36" s="9">
        <v>35</v>
      </c>
      <c r="B36" s="36">
        <v>10</v>
      </c>
      <c r="C36" s="22" t="s">
        <v>63</v>
      </c>
      <c r="D36" s="9" t="s">
        <v>64</v>
      </c>
      <c r="E36" s="9" t="s">
        <v>12</v>
      </c>
      <c r="F36" s="9" t="s">
        <v>65</v>
      </c>
      <c r="G36" s="9" t="s">
        <v>41</v>
      </c>
      <c r="H36" s="16" t="s">
        <v>15</v>
      </c>
      <c r="I36" s="9"/>
      <c r="J36" s="9" t="s">
        <v>66</v>
      </c>
      <c r="K36" s="9" t="s">
        <v>54</v>
      </c>
      <c r="L36" s="9" t="s">
        <v>67</v>
      </c>
      <c r="M36" s="9" t="s">
        <v>28</v>
      </c>
      <c r="N36" s="10">
        <v>2.7719907407407405E-2</v>
      </c>
      <c r="O36" s="10">
        <f t="shared" si="0"/>
        <v>6.6087962962962966E-3</v>
      </c>
      <c r="P36" s="9">
        <v>145</v>
      </c>
      <c r="Q36" s="9">
        <v>2.6</v>
      </c>
      <c r="R36" s="24">
        <v>51</v>
      </c>
      <c r="S36" s="8"/>
      <c r="T36" s="8"/>
      <c r="U36" s="8"/>
    </row>
    <row r="37" spans="1:21" ht="15.75" customHeight="1" x14ac:dyDescent="0.15">
      <c r="A37" s="9">
        <v>36</v>
      </c>
      <c r="B37" s="36">
        <v>10</v>
      </c>
      <c r="C37" s="22" t="s">
        <v>221</v>
      </c>
      <c r="D37" s="9" t="s">
        <v>210</v>
      </c>
      <c r="E37" s="9" t="s">
        <v>12</v>
      </c>
      <c r="F37" s="9" t="s">
        <v>222</v>
      </c>
      <c r="G37" s="33" t="s">
        <v>47</v>
      </c>
      <c r="H37" s="9" t="s">
        <v>78</v>
      </c>
      <c r="I37" s="9" t="s">
        <v>224</v>
      </c>
      <c r="J37" s="9" t="s">
        <v>223</v>
      </c>
      <c r="K37" s="9" t="s">
        <v>17</v>
      </c>
      <c r="L37" s="9" t="s">
        <v>150</v>
      </c>
      <c r="M37" s="9" t="s">
        <v>28</v>
      </c>
      <c r="N37" s="10">
        <v>2.7951388888888887E-2</v>
      </c>
      <c r="O37" s="10">
        <f t="shared" si="0"/>
        <v>6.8402777777777785E-3</v>
      </c>
      <c r="P37" s="9">
        <v>137</v>
      </c>
      <c r="Q37" s="9">
        <v>2.7</v>
      </c>
      <c r="R37" s="24">
        <v>50</v>
      </c>
      <c r="S37" s="8"/>
      <c r="T37" s="8"/>
      <c r="U37" s="8"/>
    </row>
    <row r="38" spans="1:21" ht="15.75" customHeight="1" x14ac:dyDescent="0.15">
      <c r="A38" s="9">
        <v>37</v>
      </c>
      <c r="B38" s="35">
        <v>7</v>
      </c>
      <c r="C38" s="22" t="s">
        <v>75</v>
      </c>
      <c r="D38" s="9" t="s">
        <v>76</v>
      </c>
      <c r="E38" s="9" t="s">
        <v>12</v>
      </c>
      <c r="F38" s="9" t="s">
        <v>77</v>
      </c>
      <c r="G38" s="9" t="s">
        <v>71</v>
      </c>
      <c r="H38" s="9" t="s">
        <v>78</v>
      </c>
      <c r="I38" s="9" t="s">
        <v>79</v>
      </c>
      <c r="J38" s="9" t="s">
        <v>80</v>
      </c>
      <c r="K38" s="9" t="s">
        <v>17</v>
      </c>
      <c r="L38" s="9" t="s">
        <v>81</v>
      </c>
      <c r="M38" s="9" t="s">
        <v>28</v>
      </c>
      <c r="N38" s="10">
        <v>2.8125000000000001E-2</v>
      </c>
      <c r="O38" s="10">
        <f t="shared" si="0"/>
        <v>7.0138888888888924E-3</v>
      </c>
      <c r="P38" s="9">
        <v>164</v>
      </c>
      <c r="Q38" s="9">
        <v>2.4</v>
      </c>
      <c r="R38" s="24">
        <v>49</v>
      </c>
      <c r="S38" s="8"/>
      <c r="T38" s="8"/>
      <c r="U38" s="8"/>
    </row>
    <row r="39" spans="1:21" ht="15.75" customHeight="1" x14ac:dyDescent="0.15">
      <c r="A39" s="9">
        <v>38</v>
      </c>
      <c r="B39" s="36">
        <v>3</v>
      </c>
      <c r="C39" s="22" t="s">
        <v>253</v>
      </c>
      <c r="D39" s="9" t="s">
        <v>210</v>
      </c>
      <c r="E39" s="9" t="s">
        <v>12</v>
      </c>
      <c r="F39" s="9" t="s">
        <v>222</v>
      </c>
      <c r="G39" s="33" t="s">
        <v>122</v>
      </c>
      <c r="H39" s="9" t="s">
        <v>78</v>
      </c>
      <c r="I39" s="9" t="s">
        <v>224</v>
      </c>
      <c r="J39" s="9" t="s">
        <v>254</v>
      </c>
      <c r="K39" s="9" t="s">
        <v>54</v>
      </c>
      <c r="L39" s="9" t="s">
        <v>255</v>
      </c>
      <c r="M39" s="9" t="s">
        <v>19</v>
      </c>
      <c r="N39" s="10">
        <v>2.8530092592592593E-2</v>
      </c>
      <c r="O39" s="10">
        <f t="shared" si="0"/>
        <v>7.4189814814814847E-3</v>
      </c>
      <c r="P39" s="9">
        <v>123</v>
      </c>
      <c r="Q39" s="9">
        <v>2.7</v>
      </c>
      <c r="R39" s="24">
        <v>48</v>
      </c>
      <c r="S39" s="8"/>
      <c r="T39" s="8"/>
      <c r="U39" s="8"/>
    </row>
    <row r="40" spans="1:21" ht="15.75" customHeight="1" x14ac:dyDescent="0.15">
      <c r="A40" s="9">
        <v>39</v>
      </c>
      <c r="B40" s="36">
        <v>2</v>
      </c>
      <c r="C40" s="22" t="s">
        <v>250</v>
      </c>
      <c r="D40" s="9" t="s">
        <v>251</v>
      </c>
      <c r="E40" s="9" t="s">
        <v>12</v>
      </c>
      <c r="F40" s="9" t="s">
        <v>158</v>
      </c>
      <c r="G40" s="9" t="s">
        <v>14</v>
      </c>
      <c r="H40" s="9" t="s">
        <v>78</v>
      </c>
      <c r="I40" s="9"/>
      <c r="J40" s="9" t="s">
        <v>252</v>
      </c>
      <c r="K40" s="9" t="s">
        <v>26</v>
      </c>
      <c r="L40" s="9" t="s">
        <v>119</v>
      </c>
      <c r="M40" s="9" t="s">
        <v>44</v>
      </c>
      <c r="N40" s="10">
        <v>2.8194444444444442E-2</v>
      </c>
      <c r="O40" s="10">
        <f t="shared" si="0"/>
        <v>7.0833333333333338E-3</v>
      </c>
      <c r="P40" s="9"/>
      <c r="Q40" s="9"/>
      <c r="R40" s="24">
        <v>47</v>
      </c>
      <c r="S40" s="8"/>
      <c r="T40" s="8"/>
      <c r="U40" s="8"/>
    </row>
    <row r="41" spans="1:21" ht="15.75" customHeight="1" x14ac:dyDescent="0.15">
      <c r="A41" s="9">
        <v>40</v>
      </c>
      <c r="B41" s="35">
        <v>8</v>
      </c>
      <c r="C41" s="22" t="s">
        <v>104</v>
      </c>
      <c r="D41" s="9" t="s">
        <v>105</v>
      </c>
      <c r="E41" s="9" t="s">
        <v>12</v>
      </c>
      <c r="F41" s="9" t="s">
        <v>106</v>
      </c>
      <c r="G41" s="9" t="s">
        <v>71</v>
      </c>
      <c r="H41" s="9" t="s">
        <v>78</v>
      </c>
      <c r="I41" s="9" t="s">
        <v>95</v>
      </c>
      <c r="J41" s="9" t="s">
        <v>107</v>
      </c>
      <c r="K41" s="9" t="s">
        <v>61</v>
      </c>
      <c r="L41" s="9" t="s">
        <v>108</v>
      </c>
      <c r="M41" s="9" t="s">
        <v>19</v>
      </c>
      <c r="N41" s="10">
        <v>2.8587962962962964E-2</v>
      </c>
      <c r="O41" s="10">
        <f t="shared" si="0"/>
        <v>7.4768518518518561E-3</v>
      </c>
      <c r="P41" s="9">
        <v>138</v>
      </c>
      <c r="Q41" s="9">
        <v>2.7</v>
      </c>
      <c r="R41" s="24">
        <v>46</v>
      </c>
      <c r="S41" s="8"/>
      <c r="T41" s="8"/>
      <c r="U41" s="8"/>
    </row>
    <row r="42" spans="1:21" ht="15.75" customHeight="1" x14ac:dyDescent="0.15">
      <c r="A42" s="9">
        <v>41</v>
      </c>
      <c r="B42" s="36">
        <v>1</v>
      </c>
      <c r="C42" s="22" t="s">
        <v>194</v>
      </c>
      <c r="D42" s="9" t="s">
        <v>195</v>
      </c>
      <c r="E42" s="9" t="s">
        <v>12</v>
      </c>
      <c r="F42" s="9" t="s">
        <v>196</v>
      </c>
      <c r="G42" s="9" t="s">
        <v>197</v>
      </c>
      <c r="H42" s="9" t="s">
        <v>78</v>
      </c>
      <c r="I42" s="9"/>
      <c r="J42" s="9" t="s">
        <v>198</v>
      </c>
      <c r="K42" s="9" t="s">
        <v>26</v>
      </c>
      <c r="L42" s="9" t="s">
        <v>199</v>
      </c>
      <c r="M42" s="9" t="s">
        <v>28</v>
      </c>
      <c r="N42" s="10">
        <v>2.8865740740740744E-2</v>
      </c>
      <c r="O42" s="10">
        <f t="shared" si="0"/>
        <v>7.7546296296296356E-3</v>
      </c>
      <c r="P42" s="9">
        <v>131</v>
      </c>
      <c r="Q42" s="9">
        <v>2.7</v>
      </c>
      <c r="R42" s="24">
        <v>45</v>
      </c>
      <c r="S42" s="8"/>
      <c r="T42" s="8"/>
      <c r="U42" s="8"/>
    </row>
    <row r="43" spans="1:21" ht="15.75" customHeight="1" x14ac:dyDescent="0.15">
      <c r="A43" s="9">
        <v>42</v>
      </c>
      <c r="B43" s="9">
        <v>3</v>
      </c>
      <c r="C43" s="22" t="s">
        <v>10</v>
      </c>
      <c r="D43" s="9" t="s">
        <v>11</v>
      </c>
      <c r="E43" s="9" t="s">
        <v>12</v>
      </c>
      <c r="F43" s="9" t="s">
        <v>13</v>
      </c>
      <c r="G43" s="9" t="s">
        <v>14</v>
      </c>
      <c r="H43" s="16" t="s">
        <v>15</v>
      </c>
      <c r="I43" s="9"/>
      <c r="J43" s="9" t="s">
        <v>16</v>
      </c>
      <c r="K43" s="9" t="s">
        <v>17</v>
      </c>
      <c r="L43" s="9" t="s">
        <v>18</v>
      </c>
      <c r="M43" s="9" t="s">
        <v>19</v>
      </c>
      <c r="N43" s="10">
        <v>3.0104166666666668E-2</v>
      </c>
      <c r="O43" s="10">
        <f t="shared" si="0"/>
        <v>8.9930555555555597E-3</v>
      </c>
      <c r="P43" s="9">
        <v>141</v>
      </c>
      <c r="Q43" s="9">
        <v>2.2000000000000002</v>
      </c>
      <c r="R43" s="24">
        <v>44</v>
      </c>
      <c r="S43" s="8"/>
      <c r="T43" s="8"/>
      <c r="U43" s="8"/>
    </row>
    <row r="44" spans="1:21" ht="15.75" customHeight="1" x14ac:dyDescent="0.15">
      <c r="A44" s="9">
        <v>43</v>
      </c>
      <c r="B44" s="9">
        <v>11</v>
      </c>
      <c r="C44" s="22" t="s">
        <v>242</v>
      </c>
      <c r="D44" s="9" t="s">
        <v>243</v>
      </c>
      <c r="E44" s="9" t="s">
        <v>12</v>
      </c>
      <c r="F44" s="9" t="s">
        <v>207</v>
      </c>
      <c r="G44" s="33" t="s">
        <v>47</v>
      </c>
      <c r="H44" s="9" t="s">
        <v>78</v>
      </c>
      <c r="I44" s="9" t="s">
        <v>244</v>
      </c>
      <c r="J44" s="9" t="s">
        <v>245</v>
      </c>
      <c r="K44" s="9" t="s">
        <v>17</v>
      </c>
      <c r="L44" s="9" t="s">
        <v>246</v>
      </c>
      <c r="M44" s="9" t="s">
        <v>28</v>
      </c>
      <c r="N44" s="10">
        <v>3.1365740740740743E-2</v>
      </c>
      <c r="O44" s="10">
        <f t="shared" si="0"/>
        <v>1.0254629629629634E-2</v>
      </c>
      <c r="P44" s="9">
        <v>140</v>
      </c>
      <c r="Q44" s="9">
        <v>2.5</v>
      </c>
      <c r="R44" s="24">
        <v>43</v>
      </c>
      <c r="S44" s="8"/>
      <c r="T44" s="8"/>
      <c r="U44" s="8"/>
    </row>
    <row r="45" spans="1:21" ht="15.75" customHeight="1" x14ac:dyDescent="0.15">
      <c r="A45" s="34"/>
      <c r="B45" s="34"/>
      <c r="C45" s="22" t="s">
        <v>126</v>
      </c>
      <c r="D45" s="9" t="s">
        <v>127</v>
      </c>
      <c r="E45" s="9" t="s">
        <v>12</v>
      </c>
      <c r="F45" s="9" t="s">
        <v>128</v>
      </c>
      <c r="G45" s="9" t="s">
        <v>41</v>
      </c>
      <c r="H45" s="9" t="s">
        <v>78</v>
      </c>
      <c r="I45" s="9" t="s">
        <v>129</v>
      </c>
      <c r="J45" s="9" t="s">
        <v>130</v>
      </c>
      <c r="K45" s="9" t="s">
        <v>26</v>
      </c>
      <c r="L45" s="9" t="s">
        <v>131</v>
      </c>
      <c r="M45" s="9" t="s">
        <v>28</v>
      </c>
      <c r="N45" s="15"/>
      <c r="O45" s="8"/>
      <c r="P45" s="8"/>
      <c r="Q45" s="8"/>
      <c r="R45" s="8"/>
      <c r="S45" s="8"/>
      <c r="T45" s="8"/>
      <c r="U45" s="8"/>
    </row>
    <row r="46" spans="1:21" ht="15.75" customHeight="1" x14ac:dyDescent="0.15">
      <c r="A46" s="34"/>
      <c r="B46" s="34"/>
      <c r="C46" s="22" t="s">
        <v>232</v>
      </c>
      <c r="D46" s="9" t="s">
        <v>233</v>
      </c>
      <c r="E46" s="9" t="s">
        <v>12</v>
      </c>
      <c r="F46" s="9" t="s">
        <v>116</v>
      </c>
      <c r="G46" s="33" t="s">
        <v>122</v>
      </c>
      <c r="H46" s="9" t="s">
        <v>78</v>
      </c>
      <c r="I46" s="9" t="s">
        <v>117</v>
      </c>
      <c r="J46" s="9" t="s">
        <v>234</v>
      </c>
      <c r="K46" s="9" t="s">
        <v>17</v>
      </c>
      <c r="L46" s="9" t="s">
        <v>235</v>
      </c>
      <c r="M46" s="9" t="s">
        <v>28</v>
      </c>
      <c r="N46" s="15"/>
      <c r="O46" s="8"/>
      <c r="P46" s="8"/>
      <c r="Q46" s="8"/>
      <c r="R46" s="8"/>
      <c r="S46" s="8"/>
      <c r="T46" s="8"/>
      <c r="U46" s="8"/>
    </row>
    <row r="47" spans="1:21" ht="15.75" customHeight="1" x14ac:dyDescent="0.15">
      <c r="A47" s="34"/>
      <c r="B47" s="34"/>
      <c r="C47" s="22" t="s">
        <v>191</v>
      </c>
      <c r="D47" s="9" t="s">
        <v>192</v>
      </c>
      <c r="E47" s="9" t="s">
        <v>12</v>
      </c>
      <c r="F47" s="9" t="s">
        <v>31</v>
      </c>
      <c r="G47" s="9" t="s">
        <v>41</v>
      </c>
      <c r="H47" s="9" t="s">
        <v>78</v>
      </c>
      <c r="I47" s="9" t="s">
        <v>52</v>
      </c>
      <c r="J47" s="9">
        <v>185267</v>
      </c>
      <c r="K47" s="9" t="s">
        <v>17</v>
      </c>
      <c r="L47" s="9" t="s">
        <v>193</v>
      </c>
      <c r="M47" s="9" t="s">
        <v>44</v>
      </c>
      <c r="N47" s="15"/>
      <c r="O47" s="8"/>
      <c r="P47" s="8"/>
      <c r="Q47" s="8"/>
      <c r="R47" s="8"/>
      <c r="S47" s="8"/>
      <c r="T47" s="8"/>
      <c r="U47" s="8"/>
    </row>
    <row r="48" spans="1:21" ht="15.75" customHeight="1" x14ac:dyDescent="0.15">
      <c r="A48" s="34"/>
      <c r="B48" s="8"/>
      <c r="C48" s="22" t="s">
        <v>68</v>
      </c>
      <c r="D48" s="9" t="s">
        <v>69</v>
      </c>
      <c r="E48" s="9" t="s">
        <v>12</v>
      </c>
      <c r="F48" s="9" t="s">
        <v>70</v>
      </c>
      <c r="G48" s="9" t="s">
        <v>71</v>
      </c>
      <c r="H48" s="14" t="s">
        <v>15</v>
      </c>
      <c r="I48" s="9" t="s">
        <v>72</v>
      </c>
      <c r="J48" s="9" t="s">
        <v>73</v>
      </c>
      <c r="K48" s="9" t="s">
        <v>54</v>
      </c>
      <c r="L48" s="9" t="s">
        <v>74</v>
      </c>
      <c r="M48" s="9" t="s">
        <v>19</v>
      </c>
      <c r="N48" s="15"/>
      <c r="O48" s="8"/>
      <c r="P48" s="8"/>
      <c r="Q48" s="8"/>
      <c r="R48" s="8"/>
      <c r="S48" s="8"/>
      <c r="T48" s="8"/>
      <c r="U48" s="8"/>
    </row>
    <row r="49" spans="1:21" ht="15.75" customHeight="1" x14ac:dyDescent="0.15">
      <c r="A49" s="34"/>
      <c r="B49" s="34"/>
      <c r="C49" s="22" t="s">
        <v>236</v>
      </c>
      <c r="D49" s="9" t="s">
        <v>237</v>
      </c>
      <c r="E49" s="9" t="s">
        <v>12</v>
      </c>
      <c r="F49" s="9" t="s">
        <v>238</v>
      </c>
      <c r="G49" s="33" t="s">
        <v>47</v>
      </c>
      <c r="H49" s="9" t="s">
        <v>78</v>
      </c>
      <c r="I49" s="9" t="s">
        <v>239</v>
      </c>
      <c r="J49" s="9" t="s">
        <v>240</v>
      </c>
      <c r="K49" s="9" t="s">
        <v>26</v>
      </c>
      <c r="L49" s="9" t="s">
        <v>241</v>
      </c>
      <c r="M49" s="9" t="s">
        <v>28</v>
      </c>
      <c r="N49" s="15"/>
      <c r="O49" s="8"/>
      <c r="P49" s="8"/>
      <c r="Q49" s="8"/>
      <c r="R49" s="8"/>
      <c r="S49" s="8"/>
      <c r="T49" s="8"/>
      <c r="U49" s="8"/>
    </row>
    <row r="50" spans="1:21" ht="13" x14ac:dyDescent="0.15">
      <c r="A50" s="34"/>
      <c r="B50" s="34"/>
      <c r="C50" s="23" t="s">
        <v>200</v>
      </c>
      <c r="D50" s="9" t="s">
        <v>201</v>
      </c>
      <c r="E50" s="9" t="s">
        <v>12</v>
      </c>
      <c r="F50" s="9" t="s">
        <v>202</v>
      </c>
      <c r="G50" s="9" t="s">
        <v>14</v>
      </c>
      <c r="H50" s="9" t="s">
        <v>78</v>
      </c>
      <c r="I50" s="9" t="s">
        <v>95</v>
      </c>
      <c r="J50" s="9" t="s">
        <v>203</v>
      </c>
      <c r="K50" s="9" t="s">
        <v>17</v>
      </c>
      <c r="L50" s="9" t="s">
        <v>204</v>
      </c>
      <c r="M50" s="9" t="s">
        <v>44</v>
      </c>
      <c r="N50" s="15"/>
      <c r="O50" s="8"/>
      <c r="P50" s="8"/>
      <c r="Q50" s="8"/>
      <c r="R50" s="8"/>
      <c r="S50" s="8"/>
      <c r="T50" s="8"/>
      <c r="U50" s="8"/>
    </row>
    <row r="51" spans="1:21" ht="13" x14ac:dyDescent="0.15">
      <c r="A51" s="34"/>
      <c r="B51" s="34"/>
      <c r="C51" s="23" t="s">
        <v>139</v>
      </c>
      <c r="D51" s="9" t="s">
        <v>140</v>
      </c>
      <c r="E51" s="9" t="s">
        <v>12</v>
      </c>
      <c r="F51" s="9" t="s">
        <v>141</v>
      </c>
      <c r="G51" s="9" t="s">
        <v>14</v>
      </c>
      <c r="H51" s="9" t="s">
        <v>78</v>
      </c>
      <c r="I51" s="9" t="s">
        <v>142</v>
      </c>
      <c r="J51" s="9" t="s">
        <v>143</v>
      </c>
      <c r="K51" s="9" t="s">
        <v>17</v>
      </c>
      <c r="L51" s="9" t="s">
        <v>144</v>
      </c>
      <c r="M51" s="9" t="s">
        <v>28</v>
      </c>
      <c r="N51" s="15"/>
      <c r="O51" s="8"/>
      <c r="P51" s="8"/>
      <c r="Q51" s="8"/>
      <c r="R51" s="8"/>
      <c r="S51" s="8"/>
      <c r="T51" s="8"/>
      <c r="U51" s="8"/>
    </row>
    <row r="52" spans="1:21" ht="13" x14ac:dyDescent="0.15">
      <c r="A52" s="34"/>
      <c r="B52" s="9"/>
      <c r="C52" s="22" t="s">
        <v>33</v>
      </c>
      <c r="D52" s="9" t="s">
        <v>34</v>
      </c>
      <c r="E52" s="9" t="s">
        <v>12</v>
      </c>
      <c r="F52" s="9" t="s">
        <v>35</v>
      </c>
      <c r="G52" s="9" t="s">
        <v>24</v>
      </c>
      <c r="H52" s="9" t="s">
        <v>15</v>
      </c>
      <c r="I52" s="8"/>
      <c r="J52" s="9" t="s">
        <v>36</v>
      </c>
      <c r="K52" s="9" t="s">
        <v>17</v>
      </c>
      <c r="L52" s="9" t="s">
        <v>37</v>
      </c>
      <c r="M52" s="9" t="s">
        <v>28</v>
      </c>
      <c r="N52" s="15"/>
      <c r="O52" s="8"/>
      <c r="P52" s="8"/>
      <c r="Q52" s="8"/>
      <c r="R52" s="8"/>
      <c r="S52" s="8"/>
      <c r="T52" s="8"/>
      <c r="U52" s="8"/>
    </row>
    <row r="53" spans="1:21" ht="13" x14ac:dyDescent="0.15">
      <c r="A53" s="34"/>
      <c r="B53" s="34"/>
      <c r="C53" s="22" t="s">
        <v>178</v>
      </c>
      <c r="D53" s="9" t="s">
        <v>179</v>
      </c>
      <c r="E53" s="9" t="s">
        <v>12</v>
      </c>
      <c r="F53" s="9" t="s">
        <v>180</v>
      </c>
      <c r="G53" s="9" t="s">
        <v>71</v>
      </c>
      <c r="H53" s="9" t="s">
        <v>78</v>
      </c>
      <c r="I53" s="8"/>
      <c r="J53" s="9" t="s">
        <v>181</v>
      </c>
      <c r="K53" s="9" t="s">
        <v>17</v>
      </c>
      <c r="L53" s="9" t="s">
        <v>182</v>
      </c>
      <c r="M53" s="9" t="s">
        <v>28</v>
      </c>
      <c r="N53" s="15"/>
      <c r="O53" s="8"/>
      <c r="P53" s="8"/>
      <c r="Q53" s="8"/>
      <c r="R53" s="8"/>
      <c r="S53" s="8"/>
      <c r="T53" s="8"/>
      <c r="U53" s="8"/>
    </row>
    <row r="65" spans="3:7" ht="15.75" customHeight="1" x14ac:dyDescent="0.15">
      <c r="C65" s="44" t="s">
        <v>738</v>
      </c>
      <c r="E65" s="45" t="s">
        <v>739</v>
      </c>
      <c r="G65" s="45" t="s">
        <v>739</v>
      </c>
    </row>
  </sheetData>
  <autoFilter ref="A1:V1" xr:uid="{D59D7914-7231-FE4E-9215-4A2F87D2BA8F}">
    <sortState ref="A2:V53">
      <sortCondition ref="A1:A53"/>
    </sortState>
  </autoFilter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42A6E-BD8B-8242-86E3-1A0B364F13B9}">
  <sheetPr>
    <outlinePr summaryBelow="0" summaryRight="0"/>
  </sheetPr>
  <dimension ref="A1:U132"/>
  <sheetViews>
    <sheetView tabSelected="1" workbookViewId="0">
      <pane ySplit="1" topLeftCell="A2" activePane="bottomLeft" state="frozen"/>
      <selection pane="bottomLeft" activeCell="E141" sqref="E141"/>
    </sheetView>
  </sheetViews>
  <sheetFormatPr baseColWidth="10" defaultColWidth="14.5" defaultRowHeight="15.75" customHeight="1" x14ac:dyDescent="0.15"/>
  <cols>
    <col min="1" max="1" width="11.5" customWidth="1"/>
    <col min="2" max="2" width="18.5" customWidth="1"/>
    <col min="3" max="7" width="21.5" customWidth="1"/>
    <col min="8" max="8" width="21.5" hidden="1" customWidth="1"/>
    <col min="9" max="9" width="21.5" customWidth="1"/>
    <col min="10" max="13" width="21.5" hidden="1" customWidth="1"/>
    <col min="14" max="14" width="21.5" style="6" customWidth="1"/>
    <col min="15" max="15" width="18" customWidth="1"/>
    <col min="16" max="20" width="21.5" customWidth="1"/>
  </cols>
  <sheetData>
    <row r="1" spans="1:21" ht="15.75" customHeight="1" x14ac:dyDescent="0.15">
      <c r="A1" s="40" t="s">
        <v>726</v>
      </c>
      <c r="B1" s="40" t="s">
        <v>737</v>
      </c>
      <c r="C1" s="41" t="s">
        <v>0</v>
      </c>
      <c r="D1" s="40" t="s">
        <v>1</v>
      </c>
      <c r="E1" s="40" t="s">
        <v>2</v>
      </c>
      <c r="F1" s="41" t="s">
        <v>3</v>
      </c>
      <c r="G1" s="41" t="s">
        <v>727</v>
      </c>
      <c r="H1" s="41" t="s">
        <v>4</v>
      </c>
      <c r="I1" s="41" t="s">
        <v>5</v>
      </c>
      <c r="J1" s="41" t="s">
        <v>6</v>
      </c>
      <c r="K1" s="41" t="s">
        <v>7</v>
      </c>
      <c r="L1" s="41" t="s">
        <v>8</v>
      </c>
      <c r="M1" s="41" t="s">
        <v>9</v>
      </c>
      <c r="N1" s="42" t="s">
        <v>728</v>
      </c>
      <c r="O1" s="40" t="s">
        <v>730</v>
      </c>
      <c r="P1" s="40" t="s">
        <v>731</v>
      </c>
      <c r="Q1" s="40" t="s">
        <v>729</v>
      </c>
      <c r="R1" s="40" t="s">
        <v>732</v>
      </c>
      <c r="S1" s="40" t="s">
        <v>733</v>
      </c>
      <c r="T1" s="40" t="s">
        <v>734</v>
      </c>
      <c r="U1" s="43" t="s">
        <v>735</v>
      </c>
    </row>
    <row r="2" spans="1:21" ht="13" x14ac:dyDescent="0.15">
      <c r="A2" s="11">
        <v>1</v>
      </c>
      <c r="B2" s="37">
        <v>1</v>
      </c>
      <c r="C2" s="9" t="s">
        <v>298</v>
      </c>
      <c r="D2" s="9" t="s">
        <v>473</v>
      </c>
      <c r="E2" s="9" t="s">
        <v>284</v>
      </c>
      <c r="F2" s="9" t="s">
        <v>474</v>
      </c>
      <c r="G2" s="9" t="s">
        <v>24</v>
      </c>
      <c r="H2" s="9" t="s">
        <v>78</v>
      </c>
      <c r="I2" s="9" t="s">
        <v>683</v>
      </c>
      <c r="J2" s="9" t="s">
        <v>475</v>
      </c>
      <c r="K2" s="9" t="s">
        <v>26</v>
      </c>
      <c r="L2" s="9" t="s">
        <v>352</v>
      </c>
      <c r="M2" s="9" t="s">
        <v>28</v>
      </c>
      <c r="N2" s="13">
        <v>1.8287037037037036E-2</v>
      </c>
      <c r="O2" s="11"/>
      <c r="P2" s="11">
        <v>380</v>
      </c>
      <c r="Q2" s="11">
        <v>4.8</v>
      </c>
      <c r="R2" s="24">
        <v>100</v>
      </c>
      <c r="S2" s="11"/>
      <c r="T2" s="11">
        <v>3</v>
      </c>
      <c r="U2" s="11">
        <f>S2+T2</f>
        <v>3</v>
      </c>
    </row>
    <row r="3" spans="1:21" ht="13" x14ac:dyDescent="0.15">
      <c r="A3" s="11">
        <v>2</v>
      </c>
      <c r="B3" s="8">
        <v>1</v>
      </c>
      <c r="C3" s="9" t="s">
        <v>337</v>
      </c>
      <c r="D3" s="9" t="s">
        <v>338</v>
      </c>
      <c r="E3" s="9" t="s">
        <v>284</v>
      </c>
      <c r="F3" s="9" t="s">
        <v>258</v>
      </c>
      <c r="G3" s="9" t="s">
        <v>71</v>
      </c>
      <c r="H3" s="9" t="s">
        <v>15</v>
      </c>
      <c r="I3" s="9" t="s">
        <v>339</v>
      </c>
      <c r="J3" s="9" t="s">
        <v>340</v>
      </c>
      <c r="K3" s="9" t="s">
        <v>26</v>
      </c>
      <c r="L3" s="9" t="s">
        <v>182</v>
      </c>
      <c r="M3" s="9" t="s">
        <v>28</v>
      </c>
      <c r="N3" s="13">
        <v>1.834490740740741E-2</v>
      </c>
      <c r="O3" s="11"/>
      <c r="P3" s="11">
        <v>343</v>
      </c>
      <c r="Q3" s="11">
        <v>4.7</v>
      </c>
      <c r="R3" s="24">
        <v>95</v>
      </c>
      <c r="S3" s="11">
        <v>3</v>
      </c>
      <c r="T3" s="11">
        <v>1</v>
      </c>
      <c r="U3" s="11">
        <f>S3+T3</f>
        <v>4</v>
      </c>
    </row>
    <row r="4" spans="1:21" ht="13" x14ac:dyDescent="0.15">
      <c r="A4" s="11">
        <v>3</v>
      </c>
      <c r="B4" s="11">
        <v>1</v>
      </c>
      <c r="C4" s="9" t="s">
        <v>663</v>
      </c>
      <c r="D4" s="9" t="s">
        <v>188</v>
      </c>
      <c r="E4" s="9" t="s">
        <v>284</v>
      </c>
      <c r="F4" s="9" t="s">
        <v>605</v>
      </c>
      <c r="G4" s="33" t="s">
        <v>47</v>
      </c>
      <c r="H4" s="9" t="s">
        <v>78</v>
      </c>
      <c r="I4" s="9" t="s">
        <v>664</v>
      </c>
      <c r="J4" s="9" t="s">
        <v>665</v>
      </c>
      <c r="K4" s="9" t="s">
        <v>26</v>
      </c>
      <c r="L4" s="9" t="s">
        <v>666</v>
      </c>
      <c r="M4" s="9" t="s">
        <v>28</v>
      </c>
      <c r="N4" s="13">
        <v>1.8402777777777778E-2</v>
      </c>
      <c r="O4" s="11"/>
      <c r="P4" s="11">
        <v>354</v>
      </c>
      <c r="Q4" s="11">
        <v>4.92</v>
      </c>
      <c r="R4" s="24">
        <v>91</v>
      </c>
      <c r="S4" s="11">
        <v>1</v>
      </c>
      <c r="T4" s="11">
        <v>2</v>
      </c>
      <c r="U4" s="11">
        <f>S4+T4</f>
        <v>3</v>
      </c>
    </row>
    <row r="5" spans="1:21" ht="13" x14ac:dyDescent="0.15">
      <c r="A5" s="11">
        <v>4</v>
      </c>
      <c r="B5" s="37">
        <v>2</v>
      </c>
      <c r="C5" s="9" t="s">
        <v>455</v>
      </c>
      <c r="D5" s="9" t="s">
        <v>589</v>
      </c>
      <c r="E5" s="9" t="s">
        <v>284</v>
      </c>
      <c r="F5" s="9" t="s">
        <v>590</v>
      </c>
      <c r="G5" s="9" t="s">
        <v>24</v>
      </c>
      <c r="H5" s="9" t="s">
        <v>78</v>
      </c>
      <c r="I5" s="9" t="s">
        <v>591</v>
      </c>
      <c r="J5" s="9" t="s">
        <v>592</v>
      </c>
      <c r="K5" s="9" t="s">
        <v>54</v>
      </c>
      <c r="L5" s="9" t="s">
        <v>593</v>
      </c>
      <c r="M5" s="9" t="s">
        <v>44</v>
      </c>
      <c r="N5" s="13">
        <v>1.8553240740740742E-2</v>
      </c>
      <c r="O5" s="11"/>
      <c r="P5" s="37">
        <v>329</v>
      </c>
      <c r="Q5" s="37">
        <v>5.31</v>
      </c>
      <c r="R5" s="24">
        <v>88</v>
      </c>
      <c r="S5" s="11"/>
      <c r="T5" s="11"/>
      <c r="U5" s="11"/>
    </row>
    <row r="6" spans="1:21" ht="13" x14ac:dyDescent="0.15">
      <c r="A6" s="11">
        <v>5</v>
      </c>
      <c r="B6" s="37">
        <v>1</v>
      </c>
      <c r="C6" s="9" t="s">
        <v>401</v>
      </c>
      <c r="D6" s="9" t="s">
        <v>267</v>
      </c>
      <c r="E6" s="9" t="s">
        <v>284</v>
      </c>
      <c r="F6" s="9" t="s">
        <v>402</v>
      </c>
      <c r="G6" s="9" t="s">
        <v>41</v>
      </c>
      <c r="H6" s="9" t="s">
        <v>78</v>
      </c>
      <c r="I6" s="11"/>
      <c r="J6" s="9" t="s">
        <v>403</v>
      </c>
      <c r="K6" s="9" t="s">
        <v>17</v>
      </c>
      <c r="L6" s="9" t="s">
        <v>81</v>
      </c>
      <c r="M6" s="9" t="s">
        <v>28</v>
      </c>
      <c r="N6" s="13">
        <v>1.8692129629629631E-2</v>
      </c>
      <c r="O6" s="11"/>
      <c r="P6" s="37">
        <v>351</v>
      </c>
      <c r="Q6" s="37">
        <v>4.58</v>
      </c>
      <c r="R6" s="24">
        <v>86</v>
      </c>
      <c r="S6" s="11"/>
      <c r="T6" s="11"/>
      <c r="U6" s="11"/>
    </row>
    <row r="7" spans="1:21" ht="13" x14ac:dyDescent="0.15">
      <c r="A7" s="11">
        <v>6</v>
      </c>
      <c r="B7" s="37">
        <v>3</v>
      </c>
      <c r="C7" s="9" t="s">
        <v>353</v>
      </c>
      <c r="D7" s="9" t="s">
        <v>354</v>
      </c>
      <c r="E7" s="9" t="s">
        <v>284</v>
      </c>
      <c r="F7" s="9" t="s">
        <v>116</v>
      </c>
      <c r="G7" s="9" t="s">
        <v>24</v>
      </c>
      <c r="H7" s="14" t="s">
        <v>15</v>
      </c>
      <c r="I7" s="9" t="s">
        <v>117</v>
      </c>
      <c r="J7" s="9" t="s">
        <v>356</v>
      </c>
      <c r="K7" s="9" t="s">
        <v>17</v>
      </c>
      <c r="L7" s="9" t="s">
        <v>186</v>
      </c>
      <c r="M7" s="9" t="s">
        <v>28</v>
      </c>
      <c r="N7" s="13">
        <v>1.8715277777777779E-2</v>
      </c>
      <c r="O7" s="11"/>
      <c r="P7" s="37">
        <v>356</v>
      </c>
      <c r="Q7" s="37">
        <v>4.8099999999999996</v>
      </c>
      <c r="R7" s="24">
        <v>84</v>
      </c>
      <c r="S7" s="11"/>
      <c r="T7" s="11"/>
      <c r="U7" s="11"/>
    </row>
    <row r="8" spans="1:21" ht="13" x14ac:dyDescent="0.15">
      <c r="A8" s="11">
        <v>7</v>
      </c>
      <c r="B8" s="37">
        <v>4</v>
      </c>
      <c r="C8" s="9" t="s">
        <v>298</v>
      </c>
      <c r="D8" s="9" t="s">
        <v>549</v>
      </c>
      <c r="E8" s="9" t="s">
        <v>284</v>
      </c>
      <c r="F8" s="9" t="s">
        <v>217</v>
      </c>
      <c r="G8" s="9" t="s">
        <v>24</v>
      </c>
      <c r="H8" s="9" t="s">
        <v>78</v>
      </c>
      <c r="I8" s="9" t="s">
        <v>624</v>
      </c>
      <c r="J8" s="9" t="s">
        <v>550</v>
      </c>
      <c r="K8" s="9" t="s">
        <v>26</v>
      </c>
      <c r="L8" s="9" t="s">
        <v>361</v>
      </c>
      <c r="M8" s="9" t="s">
        <v>19</v>
      </c>
      <c r="N8" s="13">
        <v>1.8761574074074073E-2</v>
      </c>
      <c r="O8" s="11"/>
      <c r="P8" s="37">
        <v>325</v>
      </c>
      <c r="Q8" s="37">
        <v>5.08</v>
      </c>
      <c r="R8" s="24">
        <v>82</v>
      </c>
      <c r="S8" s="11"/>
      <c r="T8" s="11"/>
      <c r="U8" s="11"/>
    </row>
    <row r="9" spans="1:21" ht="13" x14ac:dyDescent="0.15">
      <c r="A9" s="11">
        <v>8</v>
      </c>
      <c r="B9" s="37">
        <v>5</v>
      </c>
      <c r="C9" s="9" t="s">
        <v>455</v>
      </c>
      <c r="D9" s="9" t="s">
        <v>519</v>
      </c>
      <c r="E9" s="9" t="s">
        <v>284</v>
      </c>
      <c r="F9" s="9" t="s">
        <v>505</v>
      </c>
      <c r="G9" s="9" t="s">
        <v>24</v>
      </c>
      <c r="H9" s="9" t="s">
        <v>78</v>
      </c>
      <c r="I9" s="11"/>
      <c r="J9" s="9" t="s">
        <v>520</v>
      </c>
      <c r="K9" s="9" t="s">
        <v>17</v>
      </c>
      <c r="L9" s="9" t="s">
        <v>400</v>
      </c>
      <c r="M9" s="9" t="s">
        <v>28</v>
      </c>
      <c r="N9" s="13">
        <v>1.8831018518518518E-2</v>
      </c>
      <c r="O9" s="11"/>
      <c r="P9" s="37">
        <v>352</v>
      </c>
      <c r="Q9" s="37">
        <v>4.8499999999999996</v>
      </c>
      <c r="R9" s="24">
        <v>80</v>
      </c>
      <c r="S9" s="11"/>
      <c r="T9" s="11"/>
      <c r="U9" s="11"/>
    </row>
    <row r="10" spans="1:21" ht="13" customHeight="1" x14ac:dyDescent="0.15">
      <c r="A10" s="11">
        <v>9</v>
      </c>
      <c r="B10" s="37">
        <v>6</v>
      </c>
      <c r="C10" s="9" t="s">
        <v>508</v>
      </c>
      <c r="D10" s="9" t="s">
        <v>509</v>
      </c>
      <c r="E10" s="9" t="s">
        <v>284</v>
      </c>
      <c r="F10" s="9" t="s">
        <v>258</v>
      </c>
      <c r="G10" s="9" t="s">
        <v>24</v>
      </c>
      <c r="H10" s="9" t="s">
        <v>78</v>
      </c>
      <c r="I10" s="9" t="s">
        <v>683</v>
      </c>
      <c r="J10" s="9" t="s">
        <v>510</v>
      </c>
      <c r="K10" s="9" t="s">
        <v>17</v>
      </c>
      <c r="L10" s="9" t="s">
        <v>511</v>
      </c>
      <c r="M10" s="9" t="s">
        <v>44</v>
      </c>
      <c r="N10" s="13">
        <v>1.8842592592592591E-2</v>
      </c>
      <c r="O10" s="11"/>
      <c r="P10" s="37">
        <v>323</v>
      </c>
      <c r="Q10" s="37">
        <v>4.8499999999999996</v>
      </c>
      <c r="R10" s="24">
        <v>78</v>
      </c>
      <c r="S10" s="11"/>
      <c r="T10" s="11"/>
      <c r="U10" s="11"/>
    </row>
    <row r="11" spans="1:21" ht="13" customHeight="1" x14ac:dyDescent="0.15">
      <c r="A11" s="11">
        <v>10</v>
      </c>
      <c r="B11" s="11">
        <v>2</v>
      </c>
      <c r="C11" s="9" t="s">
        <v>345</v>
      </c>
      <c r="D11" s="9" t="s">
        <v>346</v>
      </c>
      <c r="E11" s="9" t="s">
        <v>284</v>
      </c>
      <c r="F11" s="9" t="s">
        <v>217</v>
      </c>
      <c r="G11" s="33" t="s">
        <v>47</v>
      </c>
      <c r="H11" s="14" t="s">
        <v>15</v>
      </c>
      <c r="I11" s="9" t="s">
        <v>347</v>
      </c>
      <c r="J11" s="9" t="s">
        <v>348</v>
      </c>
      <c r="K11" s="9" t="s">
        <v>17</v>
      </c>
      <c r="L11" s="9" t="s">
        <v>349</v>
      </c>
      <c r="M11" s="9" t="s">
        <v>28</v>
      </c>
      <c r="N11" s="13">
        <v>1.8865740740740742E-2</v>
      </c>
      <c r="O11" s="11"/>
      <c r="P11" s="37">
        <v>319</v>
      </c>
      <c r="Q11" s="37">
        <v>4.6900000000000004</v>
      </c>
      <c r="R11" s="24">
        <v>76</v>
      </c>
      <c r="S11" s="11"/>
      <c r="T11" s="11"/>
      <c r="U11" s="11"/>
    </row>
    <row r="12" spans="1:21" ht="13" customHeight="1" x14ac:dyDescent="0.15">
      <c r="A12" s="11">
        <v>11</v>
      </c>
      <c r="B12" s="37">
        <v>7</v>
      </c>
      <c r="C12" s="9" t="s">
        <v>681</v>
      </c>
      <c r="D12" s="9" t="s">
        <v>682</v>
      </c>
      <c r="E12" s="9" t="s">
        <v>284</v>
      </c>
      <c r="F12" s="9" t="s">
        <v>258</v>
      </c>
      <c r="G12" s="9" t="s">
        <v>24</v>
      </c>
      <c r="H12" s="9" t="s">
        <v>78</v>
      </c>
      <c r="I12" s="9" t="s">
        <v>683</v>
      </c>
      <c r="J12" s="9" t="s">
        <v>684</v>
      </c>
      <c r="K12" s="9" t="s">
        <v>54</v>
      </c>
      <c r="L12" s="9" t="s">
        <v>685</v>
      </c>
      <c r="M12" s="9" t="s">
        <v>44</v>
      </c>
      <c r="N12" s="13">
        <v>1.9085648148148147E-2</v>
      </c>
      <c r="O12" s="11"/>
      <c r="P12" s="37">
        <v>361</v>
      </c>
      <c r="Q12" s="11"/>
      <c r="R12" s="24">
        <v>75</v>
      </c>
      <c r="S12" s="11"/>
      <c r="T12" s="11"/>
      <c r="U12" s="11"/>
    </row>
    <row r="13" spans="1:21" ht="13" customHeight="1" x14ac:dyDescent="0.15">
      <c r="A13" s="11">
        <v>12</v>
      </c>
      <c r="B13" s="37">
        <v>2</v>
      </c>
      <c r="C13" s="9" t="s">
        <v>455</v>
      </c>
      <c r="D13" s="9" t="s">
        <v>456</v>
      </c>
      <c r="E13" s="9" t="s">
        <v>284</v>
      </c>
      <c r="F13" s="9" t="s">
        <v>457</v>
      </c>
      <c r="G13" s="9" t="s">
        <v>41</v>
      </c>
      <c r="H13" s="9" t="s">
        <v>78</v>
      </c>
      <c r="I13" s="9" t="s">
        <v>458</v>
      </c>
      <c r="J13" s="9" t="s">
        <v>459</v>
      </c>
      <c r="K13" s="9" t="s">
        <v>17</v>
      </c>
      <c r="L13" s="9" t="s">
        <v>460</v>
      </c>
      <c r="M13" s="9" t="s">
        <v>28</v>
      </c>
      <c r="N13" s="13">
        <v>1.9178240740740742E-2</v>
      </c>
      <c r="O13" s="11"/>
      <c r="P13" s="37">
        <v>320</v>
      </c>
      <c r="Q13" s="37">
        <v>4.57</v>
      </c>
      <c r="R13" s="24">
        <v>74</v>
      </c>
      <c r="S13" s="11"/>
      <c r="T13" s="11"/>
      <c r="U13" s="11"/>
    </row>
    <row r="14" spans="1:21" ht="13" customHeight="1" x14ac:dyDescent="0.15">
      <c r="A14" s="11">
        <v>13</v>
      </c>
      <c r="B14" s="37">
        <v>8</v>
      </c>
      <c r="C14" s="9" t="s">
        <v>318</v>
      </c>
      <c r="D14" s="9" t="s">
        <v>319</v>
      </c>
      <c r="E14" s="9" t="s">
        <v>284</v>
      </c>
      <c r="F14" s="9" t="s">
        <v>162</v>
      </c>
      <c r="G14" s="9" t="s">
        <v>24</v>
      </c>
      <c r="H14" s="14" t="s">
        <v>15</v>
      </c>
      <c r="I14" s="9" t="s">
        <v>117</v>
      </c>
      <c r="J14" s="9" t="s">
        <v>320</v>
      </c>
      <c r="K14" s="9" t="s">
        <v>17</v>
      </c>
      <c r="L14" s="9" t="s">
        <v>321</v>
      </c>
      <c r="M14" s="9" t="s">
        <v>28</v>
      </c>
      <c r="N14" s="13">
        <v>1.9212962962962963E-2</v>
      </c>
      <c r="O14" s="11"/>
      <c r="P14" s="37">
        <v>317</v>
      </c>
      <c r="Q14" s="37">
        <v>4.34</v>
      </c>
      <c r="R14" s="24">
        <v>73</v>
      </c>
      <c r="S14" s="11"/>
      <c r="T14" s="11"/>
      <c r="U14" s="11"/>
    </row>
    <row r="15" spans="1:21" ht="13" customHeight="1" x14ac:dyDescent="0.15">
      <c r="A15" s="11">
        <v>13</v>
      </c>
      <c r="B15" s="8">
        <v>1</v>
      </c>
      <c r="C15" s="9" t="s">
        <v>613</v>
      </c>
      <c r="D15" s="9" t="s">
        <v>513</v>
      </c>
      <c r="E15" s="9" t="s">
        <v>284</v>
      </c>
      <c r="F15" s="9" t="s">
        <v>614</v>
      </c>
      <c r="G15" s="33" t="s">
        <v>122</v>
      </c>
      <c r="H15" s="9" t="s">
        <v>78</v>
      </c>
      <c r="I15" s="9" t="s">
        <v>615</v>
      </c>
      <c r="J15" s="38" t="s">
        <v>616</v>
      </c>
      <c r="K15" s="9" t="s">
        <v>26</v>
      </c>
      <c r="L15" s="9" t="s">
        <v>617</v>
      </c>
      <c r="M15" s="9" t="s">
        <v>28</v>
      </c>
      <c r="N15" s="13">
        <v>1.9212962962962963E-2</v>
      </c>
      <c r="O15" s="11"/>
      <c r="P15" s="37">
        <v>252</v>
      </c>
      <c r="Q15" s="37">
        <v>4.67</v>
      </c>
      <c r="R15" s="24">
        <v>73</v>
      </c>
      <c r="S15" s="11"/>
      <c r="T15" s="11"/>
      <c r="U15" s="11"/>
    </row>
    <row r="16" spans="1:21" ht="13" customHeight="1" x14ac:dyDescent="0.15">
      <c r="A16" s="11">
        <v>15</v>
      </c>
      <c r="B16" s="11">
        <v>3</v>
      </c>
      <c r="C16" s="9" t="s">
        <v>657</v>
      </c>
      <c r="D16" s="9" t="s">
        <v>658</v>
      </c>
      <c r="E16" s="9" t="s">
        <v>284</v>
      </c>
      <c r="F16" s="9" t="s">
        <v>659</v>
      </c>
      <c r="G16" s="33" t="s">
        <v>47</v>
      </c>
      <c r="H16" s="9" t="s">
        <v>78</v>
      </c>
      <c r="I16" s="9" t="s">
        <v>660</v>
      </c>
      <c r="J16" s="9" t="s">
        <v>661</v>
      </c>
      <c r="K16" s="9" t="s">
        <v>17</v>
      </c>
      <c r="L16" s="9" t="s">
        <v>662</v>
      </c>
      <c r="M16" s="9" t="s">
        <v>28</v>
      </c>
      <c r="N16" s="13">
        <v>1.9259259259259261E-2</v>
      </c>
      <c r="O16" s="11"/>
      <c r="P16" s="37">
        <v>311</v>
      </c>
      <c r="Q16" s="37">
        <v>4.7</v>
      </c>
      <c r="R16" s="24">
        <v>71</v>
      </c>
      <c r="S16" s="11"/>
      <c r="T16" s="11"/>
      <c r="U16" s="11"/>
    </row>
    <row r="17" spans="1:21" ht="13" customHeight="1" x14ac:dyDescent="0.15">
      <c r="A17" s="11">
        <v>15</v>
      </c>
      <c r="B17" s="8">
        <v>2</v>
      </c>
      <c r="C17" s="9" t="s">
        <v>404</v>
      </c>
      <c r="D17" s="9" t="s">
        <v>405</v>
      </c>
      <c r="E17" s="9" t="s">
        <v>284</v>
      </c>
      <c r="F17" s="9" t="s">
        <v>406</v>
      </c>
      <c r="G17" s="33" t="s">
        <v>122</v>
      </c>
      <c r="H17" s="9" t="s">
        <v>78</v>
      </c>
      <c r="I17" s="9" t="s">
        <v>683</v>
      </c>
      <c r="J17" s="9" t="s">
        <v>407</v>
      </c>
      <c r="K17" s="9" t="s">
        <v>61</v>
      </c>
      <c r="L17" s="9" t="s">
        <v>408</v>
      </c>
      <c r="M17" s="9" t="s">
        <v>44</v>
      </c>
      <c r="N17" s="13">
        <v>1.9259259259259261E-2</v>
      </c>
      <c r="O17" s="11"/>
      <c r="P17" s="37">
        <v>313</v>
      </c>
      <c r="Q17" s="37">
        <v>4.8899999999999997</v>
      </c>
      <c r="R17" s="24">
        <v>71</v>
      </c>
      <c r="S17" s="11"/>
      <c r="T17" s="11"/>
      <c r="U17" s="11"/>
    </row>
    <row r="18" spans="1:21" ht="13" customHeight="1" x14ac:dyDescent="0.15">
      <c r="A18" s="11">
        <v>17</v>
      </c>
      <c r="B18" s="37">
        <v>3</v>
      </c>
      <c r="C18" s="9" t="s">
        <v>282</v>
      </c>
      <c r="D18" s="9" t="s">
        <v>283</v>
      </c>
      <c r="E18" s="9" t="s">
        <v>284</v>
      </c>
      <c r="F18" s="9" t="s">
        <v>285</v>
      </c>
      <c r="G18" s="9" t="s">
        <v>41</v>
      </c>
      <c r="H18" s="14" t="s">
        <v>15</v>
      </c>
      <c r="I18" s="11"/>
      <c r="J18" s="9" t="s">
        <v>286</v>
      </c>
      <c r="K18" s="9" t="s">
        <v>26</v>
      </c>
      <c r="L18" s="9" t="s">
        <v>287</v>
      </c>
      <c r="M18" s="9" t="s">
        <v>28</v>
      </c>
      <c r="N18" s="13">
        <v>1.9421296296296294E-2</v>
      </c>
      <c r="O18" s="11"/>
      <c r="P18" s="37">
        <v>333</v>
      </c>
      <c r="Q18" s="37">
        <v>4.76</v>
      </c>
      <c r="R18" s="24">
        <v>69</v>
      </c>
      <c r="S18" s="11"/>
      <c r="T18" s="11"/>
      <c r="U18" s="11"/>
    </row>
    <row r="19" spans="1:21" ht="13" customHeight="1" x14ac:dyDescent="0.15">
      <c r="A19" s="11">
        <v>18</v>
      </c>
      <c r="B19" s="37">
        <v>4</v>
      </c>
      <c r="C19" s="9" t="s">
        <v>384</v>
      </c>
      <c r="D19" s="9" t="s">
        <v>385</v>
      </c>
      <c r="E19" s="9" t="s">
        <v>284</v>
      </c>
      <c r="F19" s="9" t="s">
        <v>222</v>
      </c>
      <c r="G19" s="9" t="s">
        <v>41</v>
      </c>
      <c r="H19" s="9" t="s">
        <v>78</v>
      </c>
      <c r="I19" s="11"/>
      <c r="J19" s="9" t="s">
        <v>386</v>
      </c>
      <c r="K19" s="9" t="s">
        <v>97</v>
      </c>
      <c r="L19" s="9" t="s">
        <v>387</v>
      </c>
      <c r="M19" s="9" t="s">
        <v>28</v>
      </c>
      <c r="N19" s="13">
        <v>1.9432870370370371E-2</v>
      </c>
      <c r="O19" s="11"/>
      <c r="P19" s="37">
        <v>317</v>
      </c>
      <c r="Q19" s="37">
        <v>4.46</v>
      </c>
      <c r="R19" s="24">
        <v>68</v>
      </c>
      <c r="S19" s="11"/>
      <c r="T19" s="11"/>
      <c r="U19" s="11"/>
    </row>
    <row r="20" spans="1:21" ht="13" x14ac:dyDescent="0.15">
      <c r="A20" s="11">
        <v>19</v>
      </c>
      <c r="B20" s="37">
        <v>9</v>
      </c>
      <c r="C20" s="9" t="s">
        <v>341</v>
      </c>
      <c r="D20" s="9" t="s">
        <v>527</v>
      </c>
      <c r="E20" s="9" t="s">
        <v>284</v>
      </c>
      <c r="F20" s="9" t="s">
        <v>258</v>
      </c>
      <c r="G20" s="9" t="s">
        <v>24</v>
      </c>
      <c r="H20" s="9" t="s">
        <v>78</v>
      </c>
      <c r="I20" s="9" t="s">
        <v>683</v>
      </c>
      <c r="J20" s="9" t="s">
        <v>529</v>
      </c>
      <c r="K20" s="9" t="s">
        <v>26</v>
      </c>
      <c r="L20" s="9" t="s">
        <v>131</v>
      </c>
      <c r="M20" s="9" t="s">
        <v>44</v>
      </c>
      <c r="N20" s="13">
        <v>1.954861111111111E-2</v>
      </c>
      <c r="O20" s="11"/>
      <c r="P20" s="37">
        <v>282</v>
      </c>
      <c r="Q20" s="37">
        <v>4.21</v>
      </c>
      <c r="R20" s="24">
        <v>67</v>
      </c>
      <c r="S20" s="11"/>
      <c r="T20" s="11"/>
      <c r="U20" s="11"/>
    </row>
    <row r="21" spans="1:21" ht="13" x14ac:dyDescent="0.15">
      <c r="A21" s="11">
        <v>20</v>
      </c>
      <c r="B21" s="37">
        <v>10</v>
      </c>
      <c r="C21" s="9" t="s">
        <v>465</v>
      </c>
      <c r="D21" s="9" t="s">
        <v>466</v>
      </c>
      <c r="E21" s="9" t="s">
        <v>284</v>
      </c>
      <c r="F21" s="9" t="s">
        <v>31</v>
      </c>
      <c r="G21" s="9" t="s">
        <v>24</v>
      </c>
      <c r="H21" s="9" t="s">
        <v>78</v>
      </c>
      <c r="I21" s="9" t="s">
        <v>123</v>
      </c>
      <c r="J21" s="9" t="s">
        <v>467</v>
      </c>
      <c r="K21" s="9" t="s">
        <v>17</v>
      </c>
      <c r="L21" s="9" t="s">
        <v>37</v>
      </c>
      <c r="M21" s="9" t="s">
        <v>28</v>
      </c>
      <c r="N21" s="13">
        <v>1.9733796296296298E-2</v>
      </c>
      <c r="O21" s="11"/>
      <c r="P21" s="37">
        <v>278</v>
      </c>
      <c r="Q21" s="37">
        <v>4.21</v>
      </c>
      <c r="R21" s="24">
        <v>66</v>
      </c>
      <c r="S21" s="11"/>
      <c r="T21" s="11"/>
      <c r="U21" s="11"/>
    </row>
    <row r="22" spans="1:21" ht="13" x14ac:dyDescent="0.15">
      <c r="A22" s="11">
        <v>20</v>
      </c>
      <c r="B22" s="8">
        <v>3</v>
      </c>
      <c r="C22" s="9" t="s">
        <v>357</v>
      </c>
      <c r="D22" s="9" t="s">
        <v>257</v>
      </c>
      <c r="E22" s="9" t="s">
        <v>284</v>
      </c>
      <c r="F22" s="9" t="s">
        <v>222</v>
      </c>
      <c r="G22" s="33" t="s">
        <v>122</v>
      </c>
      <c r="H22" s="9" t="s">
        <v>78</v>
      </c>
      <c r="I22" s="9" t="s">
        <v>667</v>
      </c>
      <c r="J22" s="9" t="s">
        <v>668</v>
      </c>
      <c r="K22" s="9" t="s">
        <v>17</v>
      </c>
      <c r="L22" s="9" t="s">
        <v>138</v>
      </c>
      <c r="M22" s="9" t="s">
        <v>44</v>
      </c>
      <c r="N22" s="13">
        <v>1.9733796296296298E-2</v>
      </c>
      <c r="O22" s="11"/>
      <c r="P22" s="37">
        <v>255</v>
      </c>
      <c r="Q22" s="37">
        <v>5</v>
      </c>
      <c r="R22" s="24">
        <v>66</v>
      </c>
      <c r="S22" s="11"/>
      <c r="T22" s="11"/>
      <c r="U22" s="11"/>
    </row>
    <row r="23" spans="1:21" ht="13" x14ac:dyDescent="0.15">
      <c r="A23" s="11">
        <v>22</v>
      </c>
      <c r="B23" s="37">
        <v>5</v>
      </c>
      <c r="C23" s="9" t="s">
        <v>325</v>
      </c>
      <c r="D23" s="9" t="s">
        <v>326</v>
      </c>
      <c r="E23" s="9" t="s">
        <v>284</v>
      </c>
      <c r="F23" s="9" t="s">
        <v>327</v>
      </c>
      <c r="G23" s="9" t="s">
        <v>41</v>
      </c>
      <c r="H23" s="14" t="s">
        <v>15</v>
      </c>
      <c r="I23" s="11"/>
      <c r="J23" s="9" t="s">
        <v>328</v>
      </c>
      <c r="K23" s="9" t="s">
        <v>17</v>
      </c>
      <c r="L23" s="9" t="s">
        <v>186</v>
      </c>
      <c r="M23" s="9" t="s">
        <v>28</v>
      </c>
      <c r="N23" s="13">
        <v>1.9791666666666666E-2</v>
      </c>
      <c r="O23" s="11"/>
      <c r="P23" s="37">
        <v>310</v>
      </c>
      <c r="Q23" s="11"/>
      <c r="R23" s="24">
        <v>64</v>
      </c>
      <c r="S23" s="11"/>
      <c r="T23" s="11"/>
      <c r="U23" s="11"/>
    </row>
    <row r="24" spans="1:21" ht="13" x14ac:dyDescent="0.15">
      <c r="A24" s="11">
        <v>23</v>
      </c>
      <c r="B24" s="37">
        <v>6</v>
      </c>
      <c r="C24" s="9" t="s">
        <v>397</v>
      </c>
      <c r="D24" s="9" t="s">
        <v>398</v>
      </c>
      <c r="E24" s="9" t="s">
        <v>284</v>
      </c>
      <c r="F24" s="9" t="s">
        <v>258</v>
      </c>
      <c r="G24" s="9" t="s">
        <v>41</v>
      </c>
      <c r="H24" s="9" t="s">
        <v>78</v>
      </c>
      <c r="I24" s="9" t="s">
        <v>123</v>
      </c>
      <c r="J24" s="9" t="s">
        <v>399</v>
      </c>
      <c r="K24" s="9" t="s">
        <v>17</v>
      </c>
      <c r="L24" s="9" t="s">
        <v>400</v>
      </c>
      <c r="M24" s="9" t="s">
        <v>28</v>
      </c>
      <c r="N24" s="13">
        <v>1.9849537037037037E-2</v>
      </c>
      <c r="O24" s="11"/>
      <c r="P24" s="37">
        <v>310</v>
      </c>
      <c r="Q24" s="11">
        <v>4.1900000000000004</v>
      </c>
      <c r="R24" s="24">
        <v>63</v>
      </c>
      <c r="S24" s="11"/>
      <c r="T24" s="11"/>
      <c r="U24" s="11"/>
    </row>
    <row r="25" spans="1:21" ht="13" x14ac:dyDescent="0.15">
      <c r="A25" s="11">
        <v>24</v>
      </c>
      <c r="B25" s="37">
        <v>11</v>
      </c>
      <c r="C25" s="9" t="s">
        <v>333</v>
      </c>
      <c r="D25" s="9" t="s">
        <v>334</v>
      </c>
      <c r="E25" s="9" t="s">
        <v>284</v>
      </c>
      <c r="F25" s="9" t="s">
        <v>273</v>
      </c>
      <c r="G25" s="9" t="s">
        <v>24</v>
      </c>
      <c r="H25" s="14" t="s">
        <v>15</v>
      </c>
      <c r="I25" s="9" t="s">
        <v>335</v>
      </c>
      <c r="J25" s="9" t="s">
        <v>336</v>
      </c>
      <c r="K25" s="9" t="s">
        <v>17</v>
      </c>
      <c r="L25" s="9" t="s">
        <v>81</v>
      </c>
      <c r="M25" s="9" t="s">
        <v>28</v>
      </c>
      <c r="N25" s="13">
        <v>1.996527777777778E-2</v>
      </c>
      <c r="O25" s="11"/>
      <c r="P25" s="37">
        <v>331</v>
      </c>
      <c r="Q25" s="11">
        <v>4.09</v>
      </c>
      <c r="R25" s="24">
        <v>62</v>
      </c>
      <c r="S25" s="11"/>
      <c r="T25" s="11"/>
      <c r="U25" s="11"/>
    </row>
    <row r="26" spans="1:21" ht="13" x14ac:dyDescent="0.15">
      <c r="A26" s="11">
        <v>25</v>
      </c>
      <c r="B26" s="37">
        <v>12</v>
      </c>
      <c r="C26" s="9" t="s">
        <v>554</v>
      </c>
      <c r="D26" s="9" t="s">
        <v>555</v>
      </c>
      <c r="E26" s="9" t="s">
        <v>284</v>
      </c>
      <c r="F26" s="9" t="s">
        <v>307</v>
      </c>
      <c r="G26" s="9" t="s">
        <v>24</v>
      </c>
      <c r="H26" s="9" t="s">
        <v>78</v>
      </c>
      <c r="I26" s="9" t="s">
        <v>556</v>
      </c>
      <c r="J26" s="9" t="s">
        <v>557</v>
      </c>
      <c r="K26" s="9" t="s">
        <v>97</v>
      </c>
      <c r="L26" s="9" t="s">
        <v>387</v>
      </c>
      <c r="M26" s="9" t="s">
        <v>28</v>
      </c>
      <c r="N26" s="13">
        <v>2.0023148148148148E-2</v>
      </c>
      <c r="O26" s="11"/>
      <c r="P26" s="37">
        <v>265</v>
      </c>
      <c r="Q26" s="37">
        <v>4.34</v>
      </c>
      <c r="R26" s="24">
        <v>61</v>
      </c>
      <c r="S26" s="11"/>
      <c r="T26" s="11"/>
      <c r="U26" s="11"/>
    </row>
    <row r="27" spans="1:21" ht="13" x14ac:dyDescent="0.15">
      <c r="A27" s="11">
        <v>26</v>
      </c>
      <c r="B27" s="8">
        <v>2</v>
      </c>
      <c r="C27" s="9" t="s">
        <v>532</v>
      </c>
      <c r="D27" s="9" t="s">
        <v>354</v>
      </c>
      <c r="E27" s="9" t="s">
        <v>284</v>
      </c>
      <c r="F27" s="9" t="s">
        <v>533</v>
      </c>
      <c r="G27" s="9" t="s">
        <v>71</v>
      </c>
      <c r="H27" s="9" t="s">
        <v>78</v>
      </c>
      <c r="I27" s="9" t="s">
        <v>534</v>
      </c>
      <c r="J27" s="9" t="s">
        <v>535</v>
      </c>
      <c r="K27" s="9" t="s">
        <v>26</v>
      </c>
      <c r="L27" s="9" t="s">
        <v>182</v>
      </c>
      <c r="M27" s="9" t="s">
        <v>28</v>
      </c>
      <c r="N27" s="13">
        <v>2.0057870370370368E-2</v>
      </c>
      <c r="O27" s="11"/>
      <c r="P27" s="37">
        <v>309</v>
      </c>
      <c r="Q27" s="37">
        <v>4.01</v>
      </c>
      <c r="R27" s="24">
        <v>60</v>
      </c>
      <c r="S27" s="11"/>
      <c r="T27" s="11"/>
      <c r="U27" s="11"/>
    </row>
    <row r="28" spans="1:21" ht="13" x14ac:dyDescent="0.15">
      <c r="A28" s="11">
        <v>27</v>
      </c>
      <c r="B28" s="37">
        <v>7</v>
      </c>
      <c r="C28" s="9" t="s">
        <v>409</v>
      </c>
      <c r="D28" s="9" t="s">
        <v>694</v>
      </c>
      <c r="E28" s="9" t="s">
        <v>284</v>
      </c>
      <c r="F28" s="9" t="s">
        <v>77</v>
      </c>
      <c r="G28" s="9" t="s">
        <v>41</v>
      </c>
      <c r="H28" s="9" t="s">
        <v>78</v>
      </c>
      <c r="I28" s="9" t="s">
        <v>695</v>
      </c>
      <c r="J28" s="9" t="s">
        <v>696</v>
      </c>
      <c r="K28" s="9" t="s">
        <v>26</v>
      </c>
      <c r="L28" s="9" t="s">
        <v>697</v>
      </c>
      <c r="M28" s="9" t="s">
        <v>28</v>
      </c>
      <c r="N28" s="13">
        <v>2.0069444444444442E-2</v>
      </c>
      <c r="O28" s="11"/>
      <c r="P28" s="37">
        <v>285</v>
      </c>
      <c r="Q28" s="37">
        <v>4.38</v>
      </c>
      <c r="R28" s="24">
        <v>59</v>
      </c>
      <c r="S28" s="11"/>
      <c r="T28" s="11"/>
      <c r="U28" s="11"/>
    </row>
    <row r="29" spans="1:21" ht="13" x14ac:dyDescent="0.15">
      <c r="A29" s="11">
        <v>27</v>
      </c>
      <c r="B29" s="37">
        <v>8</v>
      </c>
      <c r="C29" s="9" t="s">
        <v>357</v>
      </c>
      <c r="D29" s="9" t="s">
        <v>358</v>
      </c>
      <c r="E29" s="9" t="s">
        <v>284</v>
      </c>
      <c r="F29" s="9" t="s">
        <v>263</v>
      </c>
      <c r="G29" s="9" t="s">
        <v>41</v>
      </c>
      <c r="H29" s="14" t="s">
        <v>15</v>
      </c>
      <c r="I29" s="11"/>
      <c r="J29" s="9" t="s">
        <v>359</v>
      </c>
      <c r="K29" s="9" t="s">
        <v>17</v>
      </c>
      <c r="L29" s="9" t="s">
        <v>352</v>
      </c>
      <c r="M29" s="9" t="s">
        <v>28</v>
      </c>
      <c r="N29" s="13">
        <v>2.0069444444444442E-2</v>
      </c>
      <c r="O29" s="11"/>
      <c r="P29" s="37">
        <v>276</v>
      </c>
      <c r="Q29" s="37">
        <v>4.4400000000000004</v>
      </c>
      <c r="R29" s="24">
        <v>59</v>
      </c>
      <c r="S29" s="11"/>
      <c r="T29" s="11"/>
      <c r="U29" s="11"/>
    </row>
    <row r="30" spans="1:21" ht="13" x14ac:dyDescent="0.15">
      <c r="A30" s="11">
        <v>29</v>
      </c>
      <c r="B30" s="8">
        <v>3</v>
      </c>
      <c r="C30" s="9" t="s">
        <v>530</v>
      </c>
      <c r="D30" s="9" t="s">
        <v>531</v>
      </c>
      <c r="E30" s="9" t="s">
        <v>284</v>
      </c>
      <c r="F30" s="9" t="s">
        <v>31</v>
      </c>
      <c r="G30" s="9" t="s">
        <v>71</v>
      </c>
      <c r="H30" s="9" t="s">
        <v>78</v>
      </c>
      <c r="I30" s="9" t="s">
        <v>683</v>
      </c>
      <c r="J30" s="9">
        <v>581246</v>
      </c>
      <c r="K30" s="9" t="s">
        <v>61</v>
      </c>
      <c r="L30" s="9" t="s">
        <v>366</v>
      </c>
      <c r="M30" s="9" t="s">
        <v>28</v>
      </c>
      <c r="N30" s="13">
        <v>2.0254629629629629E-2</v>
      </c>
      <c r="O30" s="11"/>
      <c r="P30" s="37">
        <v>302</v>
      </c>
      <c r="Q30" s="37">
        <v>4.4000000000000004</v>
      </c>
      <c r="R30" s="24">
        <v>57</v>
      </c>
      <c r="S30" s="11"/>
      <c r="T30" s="11"/>
      <c r="U30" s="11"/>
    </row>
    <row r="31" spans="1:21" ht="13" x14ac:dyDescent="0.15">
      <c r="A31" s="11">
        <v>30</v>
      </c>
      <c r="B31" s="37">
        <v>13</v>
      </c>
      <c r="C31" s="9" t="s">
        <v>690</v>
      </c>
      <c r="D31" s="9" t="s">
        <v>691</v>
      </c>
      <c r="E31" s="9" t="s">
        <v>284</v>
      </c>
      <c r="F31" s="9" t="s">
        <v>31</v>
      </c>
      <c r="G31" s="9" t="s">
        <v>24</v>
      </c>
      <c r="H31" s="9" t="s">
        <v>78</v>
      </c>
      <c r="I31" s="9" t="s">
        <v>683</v>
      </c>
      <c r="J31" s="9" t="s">
        <v>692</v>
      </c>
      <c r="K31" s="9" t="s">
        <v>17</v>
      </c>
      <c r="L31" s="9" t="s">
        <v>693</v>
      </c>
      <c r="M31" s="9" t="s">
        <v>28</v>
      </c>
      <c r="N31" s="13">
        <v>2.0277777777777777E-2</v>
      </c>
      <c r="O31" s="11"/>
      <c r="P31" s="37">
        <v>271</v>
      </c>
      <c r="Q31" s="37">
        <v>4.67</v>
      </c>
      <c r="R31" s="24">
        <v>56</v>
      </c>
      <c r="S31" s="11"/>
      <c r="T31" s="11"/>
      <c r="U31" s="11"/>
    </row>
    <row r="32" spans="1:21" ht="13" x14ac:dyDescent="0.15">
      <c r="A32" s="11">
        <v>31</v>
      </c>
      <c r="B32" s="11">
        <v>4</v>
      </c>
      <c r="C32" s="9" t="s">
        <v>594</v>
      </c>
      <c r="D32" s="9" t="s">
        <v>595</v>
      </c>
      <c r="E32" s="9" t="s">
        <v>284</v>
      </c>
      <c r="F32" s="9" t="s">
        <v>116</v>
      </c>
      <c r="G32" s="33" t="s">
        <v>47</v>
      </c>
      <c r="H32" s="9" t="s">
        <v>78</v>
      </c>
      <c r="I32" s="9" t="s">
        <v>683</v>
      </c>
      <c r="J32" s="9" t="s">
        <v>596</v>
      </c>
      <c r="K32" s="9" t="s">
        <v>61</v>
      </c>
      <c r="L32" s="9" t="s">
        <v>597</v>
      </c>
      <c r="M32" s="9" t="s">
        <v>44</v>
      </c>
      <c r="N32" s="13">
        <v>2.028935185185185E-2</v>
      </c>
      <c r="O32" s="11"/>
      <c r="P32" s="37">
        <v>282</v>
      </c>
      <c r="Q32" s="37">
        <v>4.66</v>
      </c>
      <c r="R32" s="24">
        <v>55</v>
      </c>
      <c r="S32" s="11"/>
      <c r="T32" s="11"/>
      <c r="U32" s="11"/>
    </row>
    <row r="33" spans="1:21" ht="13" x14ac:dyDescent="0.15">
      <c r="A33" s="11">
        <v>32</v>
      </c>
      <c r="B33" s="37">
        <v>14</v>
      </c>
      <c r="C33" s="9" t="s">
        <v>603</v>
      </c>
      <c r="D33" s="9" t="s">
        <v>604</v>
      </c>
      <c r="E33" s="9" t="s">
        <v>284</v>
      </c>
      <c r="F33" s="9" t="s">
        <v>605</v>
      </c>
      <c r="G33" s="9" t="s">
        <v>24</v>
      </c>
      <c r="H33" s="9" t="s">
        <v>78</v>
      </c>
      <c r="I33" s="11"/>
      <c r="J33" s="9" t="s">
        <v>606</v>
      </c>
      <c r="K33" s="9" t="s">
        <v>26</v>
      </c>
      <c r="L33" s="9" t="s">
        <v>607</v>
      </c>
      <c r="M33" s="9" t="s">
        <v>28</v>
      </c>
      <c r="N33" s="13">
        <v>2.0324074074074074E-2</v>
      </c>
      <c r="O33" s="11"/>
      <c r="P33" s="37">
        <v>256</v>
      </c>
      <c r="Q33" s="37">
        <v>3.88</v>
      </c>
      <c r="R33" s="24">
        <v>54</v>
      </c>
      <c r="S33" s="11"/>
      <c r="T33" s="11"/>
      <c r="U33" s="11"/>
    </row>
    <row r="34" spans="1:21" ht="13" x14ac:dyDescent="0.15">
      <c r="A34" s="11">
        <v>33</v>
      </c>
      <c r="B34" s="37">
        <v>15</v>
      </c>
      <c r="C34" s="9" t="s">
        <v>581</v>
      </c>
      <c r="D34" s="9" t="s">
        <v>582</v>
      </c>
      <c r="E34" s="9" t="s">
        <v>284</v>
      </c>
      <c r="F34" s="9" t="s">
        <v>217</v>
      </c>
      <c r="G34" s="9" t="s">
        <v>24</v>
      </c>
      <c r="H34" s="9" t="s">
        <v>78</v>
      </c>
      <c r="I34" s="9" t="s">
        <v>624</v>
      </c>
      <c r="J34" s="9" t="s">
        <v>583</v>
      </c>
      <c r="K34" s="9" t="s">
        <v>17</v>
      </c>
      <c r="L34" s="9" t="s">
        <v>584</v>
      </c>
      <c r="M34" s="9" t="s">
        <v>28</v>
      </c>
      <c r="N34" s="13">
        <v>2.0358796296296295E-2</v>
      </c>
      <c r="O34" s="11"/>
      <c r="P34" s="37">
        <v>301</v>
      </c>
      <c r="Q34" s="37">
        <v>3.76</v>
      </c>
      <c r="R34" s="24">
        <v>53</v>
      </c>
      <c r="S34" s="11"/>
      <c r="T34" s="11"/>
      <c r="U34" s="11"/>
    </row>
    <row r="35" spans="1:21" ht="13" x14ac:dyDescent="0.15">
      <c r="A35" s="11">
        <v>34</v>
      </c>
      <c r="B35" s="8">
        <v>4</v>
      </c>
      <c r="C35" s="9" t="s">
        <v>425</v>
      </c>
      <c r="D35" s="9" t="s">
        <v>303</v>
      </c>
      <c r="E35" s="9" t="s">
        <v>284</v>
      </c>
      <c r="F35" s="9" t="s">
        <v>94</v>
      </c>
      <c r="G35" s="9" t="s">
        <v>71</v>
      </c>
      <c r="H35" s="9" t="s">
        <v>78</v>
      </c>
      <c r="I35" s="9" t="s">
        <v>95</v>
      </c>
      <c r="J35" s="9" t="s">
        <v>426</v>
      </c>
      <c r="K35" s="9" t="s">
        <v>61</v>
      </c>
      <c r="L35" s="9" t="s">
        <v>427</v>
      </c>
      <c r="M35" s="9" t="s">
        <v>28</v>
      </c>
      <c r="N35" s="13">
        <v>2.0393518518518519E-2</v>
      </c>
      <c r="O35" s="11"/>
      <c r="P35" s="37">
        <v>252</v>
      </c>
      <c r="Q35" s="37">
        <v>3.94</v>
      </c>
      <c r="R35" s="24">
        <v>52</v>
      </c>
      <c r="S35" s="11"/>
      <c r="T35" s="11"/>
      <c r="U35" s="11"/>
    </row>
    <row r="36" spans="1:21" ht="13" x14ac:dyDescent="0.15">
      <c r="A36" s="11">
        <v>35</v>
      </c>
      <c r="B36" s="37">
        <v>9</v>
      </c>
      <c r="C36" s="9" t="s">
        <v>293</v>
      </c>
      <c r="D36" s="9" t="s">
        <v>294</v>
      </c>
      <c r="E36" s="9" t="s">
        <v>284</v>
      </c>
      <c r="F36" s="9" t="s">
        <v>295</v>
      </c>
      <c r="G36" s="9" t="s">
        <v>41</v>
      </c>
      <c r="H36" s="14" t="s">
        <v>15</v>
      </c>
      <c r="I36" s="9" t="s">
        <v>296</v>
      </c>
      <c r="J36" s="9" t="s">
        <v>297</v>
      </c>
      <c r="K36" s="9" t="s">
        <v>17</v>
      </c>
      <c r="L36" s="9" t="s">
        <v>186</v>
      </c>
      <c r="M36" s="9" t="s">
        <v>28</v>
      </c>
      <c r="N36" s="13">
        <v>2.0578703703703703E-2</v>
      </c>
      <c r="O36" s="11"/>
      <c r="P36" s="37">
        <v>305</v>
      </c>
      <c r="Q36" s="37">
        <v>4.24</v>
      </c>
      <c r="R36" s="24">
        <v>51</v>
      </c>
      <c r="S36" s="11"/>
      <c r="T36" s="11"/>
      <c r="U36" s="11"/>
    </row>
    <row r="37" spans="1:21" ht="13" x14ac:dyDescent="0.15">
      <c r="A37" s="11">
        <v>36</v>
      </c>
      <c r="B37" s="37">
        <v>10</v>
      </c>
      <c r="C37" s="9" t="s">
        <v>521</v>
      </c>
      <c r="D37" s="9" t="s">
        <v>121</v>
      </c>
      <c r="E37" s="9" t="s">
        <v>284</v>
      </c>
      <c r="F37" s="9" t="s">
        <v>65</v>
      </c>
      <c r="G37" s="9" t="s">
        <v>41</v>
      </c>
      <c r="H37" s="9" t="s">
        <v>78</v>
      </c>
      <c r="I37" s="9" t="s">
        <v>239</v>
      </c>
      <c r="J37" s="9" t="s">
        <v>522</v>
      </c>
      <c r="K37" s="9" t="s">
        <v>17</v>
      </c>
      <c r="L37" s="9" t="s">
        <v>523</v>
      </c>
      <c r="M37" s="9" t="s">
        <v>28</v>
      </c>
      <c r="N37" s="13">
        <v>2.0636574074074075E-2</v>
      </c>
      <c r="O37" s="11"/>
      <c r="P37" s="37">
        <v>298</v>
      </c>
      <c r="Q37" s="37">
        <v>3.77</v>
      </c>
      <c r="R37" s="24">
        <v>50</v>
      </c>
      <c r="S37" s="11"/>
      <c r="T37" s="11"/>
      <c r="U37" s="11"/>
    </row>
    <row r="38" spans="1:21" ht="13" x14ac:dyDescent="0.15">
      <c r="A38" s="11">
        <v>37</v>
      </c>
      <c r="B38" s="37">
        <v>16</v>
      </c>
      <c r="C38" s="9" t="s">
        <v>310</v>
      </c>
      <c r="D38" s="9" t="s">
        <v>443</v>
      </c>
      <c r="E38" s="9" t="s">
        <v>284</v>
      </c>
      <c r="F38" s="9" t="s">
        <v>217</v>
      </c>
      <c r="G38" s="9" t="s">
        <v>24</v>
      </c>
      <c r="H38" s="9" t="s">
        <v>78</v>
      </c>
      <c r="I38" s="9" t="s">
        <v>703</v>
      </c>
      <c r="J38" s="9" t="s">
        <v>704</v>
      </c>
      <c r="K38" s="9" t="s">
        <v>17</v>
      </c>
      <c r="L38" s="9" t="s">
        <v>705</v>
      </c>
      <c r="M38" s="9" t="s">
        <v>28</v>
      </c>
      <c r="N38" s="13">
        <v>2.0798611111111111E-2</v>
      </c>
      <c r="O38" s="11"/>
      <c r="P38" s="37">
        <v>246</v>
      </c>
      <c r="Q38" s="37">
        <v>4.3899999999999997</v>
      </c>
      <c r="R38" s="24">
        <v>49</v>
      </c>
      <c r="S38" s="11"/>
      <c r="T38" s="11"/>
      <c r="U38" s="11"/>
    </row>
    <row r="39" spans="1:21" ht="13" x14ac:dyDescent="0.15">
      <c r="A39" s="11">
        <v>38</v>
      </c>
      <c r="B39" s="11">
        <v>5</v>
      </c>
      <c r="C39" s="9" t="s">
        <v>618</v>
      </c>
      <c r="D39" s="9" t="s">
        <v>619</v>
      </c>
      <c r="E39" s="9" t="s">
        <v>284</v>
      </c>
      <c r="F39" s="9" t="s">
        <v>620</v>
      </c>
      <c r="G39" s="33" t="s">
        <v>47</v>
      </c>
      <c r="H39" s="9" t="s">
        <v>78</v>
      </c>
      <c r="I39" s="9" t="s">
        <v>683</v>
      </c>
      <c r="J39" s="9" t="s">
        <v>621</v>
      </c>
      <c r="K39" s="9" t="s">
        <v>17</v>
      </c>
      <c r="L39" s="9" t="s">
        <v>160</v>
      </c>
      <c r="M39" s="9" t="s">
        <v>28</v>
      </c>
      <c r="N39" s="13">
        <v>2.0879629629629626E-2</v>
      </c>
      <c r="O39" s="11"/>
      <c r="P39" s="37">
        <v>264</v>
      </c>
      <c r="Q39" s="37">
        <v>4</v>
      </c>
      <c r="R39" s="24">
        <v>48</v>
      </c>
      <c r="S39" s="11"/>
      <c r="T39" s="11"/>
      <c r="U39" s="11"/>
    </row>
    <row r="40" spans="1:21" ht="13" x14ac:dyDescent="0.15">
      <c r="A40" s="11">
        <v>39</v>
      </c>
      <c r="B40" s="37">
        <v>11</v>
      </c>
      <c r="C40" s="9" t="s">
        <v>350</v>
      </c>
      <c r="D40" s="9" t="s">
        <v>351</v>
      </c>
      <c r="E40" s="9" t="s">
        <v>284</v>
      </c>
      <c r="F40" s="9" t="s">
        <v>217</v>
      </c>
      <c r="G40" s="9" t="s">
        <v>41</v>
      </c>
      <c r="H40" s="14" t="s">
        <v>15</v>
      </c>
      <c r="I40" s="11"/>
      <c r="J40" s="9">
        <v>78220</v>
      </c>
      <c r="K40" s="9" t="s">
        <v>26</v>
      </c>
      <c r="L40" s="9" t="s">
        <v>352</v>
      </c>
      <c r="M40" s="9" t="s">
        <v>28</v>
      </c>
      <c r="N40" s="13">
        <v>2.1006944444444443E-2</v>
      </c>
      <c r="O40" s="11"/>
      <c r="P40" s="37">
        <v>270</v>
      </c>
      <c r="Q40" s="37">
        <v>3.65</v>
      </c>
      <c r="R40" s="24">
        <v>47</v>
      </c>
      <c r="S40" s="11"/>
      <c r="T40" s="11"/>
      <c r="U40" s="11"/>
    </row>
    <row r="41" spans="1:21" ht="13" x14ac:dyDescent="0.15">
      <c r="A41" s="11">
        <v>40</v>
      </c>
      <c r="B41" s="37">
        <v>12</v>
      </c>
      <c r="C41" s="9" t="s">
        <v>524</v>
      </c>
      <c r="D41" s="9" t="s">
        <v>306</v>
      </c>
      <c r="E41" s="9" t="s">
        <v>284</v>
      </c>
      <c r="F41" s="9" t="s">
        <v>525</v>
      </c>
      <c r="G41" s="9" t="s">
        <v>41</v>
      </c>
      <c r="H41" s="9" t="s">
        <v>78</v>
      </c>
      <c r="I41" s="9" t="s">
        <v>123</v>
      </c>
      <c r="J41" s="9" t="s">
        <v>526</v>
      </c>
      <c r="K41" s="9" t="s">
        <v>17</v>
      </c>
      <c r="L41" s="9" t="s">
        <v>301</v>
      </c>
      <c r="M41" s="9" t="s">
        <v>28</v>
      </c>
      <c r="N41" s="13">
        <v>2.1041666666666667E-2</v>
      </c>
      <c r="O41" s="11"/>
      <c r="P41" s="37">
        <v>260</v>
      </c>
      <c r="Q41" s="37">
        <v>3.61</v>
      </c>
      <c r="R41" s="24">
        <v>46</v>
      </c>
      <c r="S41" s="11"/>
      <c r="T41" s="11"/>
      <c r="U41" s="11"/>
    </row>
    <row r="42" spans="1:21" ht="13" x14ac:dyDescent="0.15">
      <c r="A42" s="11">
        <v>41</v>
      </c>
      <c r="B42" s="37">
        <v>13</v>
      </c>
      <c r="C42" s="9" t="s">
        <v>298</v>
      </c>
      <c r="D42" s="9" t="s">
        <v>299</v>
      </c>
      <c r="E42" s="9" t="s">
        <v>284</v>
      </c>
      <c r="F42" s="9" t="s">
        <v>31</v>
      </c>
      <c r="G42" s="9" t="s">
        <v>41</v>
      </c>
      <c r="H42" s="14" t="s">
        <v>15</v>
      </c>
      <c r="I42" s="8" t="s">
        <v>683</v>
      </c>
      <c r="J42" s="9" t="s">
        <v>300</v>
      </c>
      <c r="K42" s="9" t="s">
        <v>17</v>
      </c>
      <c r="L42" s="9" t="s">
        <v>301</v>
      </c>
      <c r="M42" s="9" t="s">
        <v>28</v>
      </c>
      <c r="N42" s="13">
        <v>2.1099537037037038E-2</v>
      </c>
      <c r="O42" s="11"/>
      <c r="P42" s="37">
        <v>268</v>
      </c>
      <c r="Q42" s="37">
        <v>3.67</v>
      </c>
      <c r="R42" s="24">
        <v>45</v>
      </c>
      <c r="S42" s="11"/>
      <c r="T42" s="11"/>
      <c r="U42" s="11"/>
    </row>
    <row r="43" spans="1:21" ht="13" x14ac:dyDescent="0.15">
      <c r="A43" s="11">
        <v>42</v>
      </c>
      <c r="B43" s="8">
        <v>5</v>
      </c>
      <c r="C43" s="9" t="s">
        <v>565</v>
      </c>
      <c r="D43" s="9" t="s">
        <v>277</v>
      </c>
      <c r="E43" s="9" t="s">
        <v>284</v>
      </c>
      <c r="F43" s="9" t="s">
        <v>116</v>
      </c>
      <c r="G43" s="9" t="s">
        <v>71</v>
      </c>
      <c r="H43" s="9" t="s">
        <v>78</v>
      </c>
      <c r="I43" s="9" t="s">
        <v>117</v>
      </c>
      <c r="J43" s="9" t="s">
        <v>566</v>
      </c>
      <c r="K43" s="9" t="s">
        <v>54</v>
      </c>
      <c r="L43" s="9" t="s">
        <v>86</v>
      </c>
      <c r="M43" s="9" t="s">
        <v>28</v>
      </c>
      <c r="N43" s="13">
        <v>2.1122685185185185E-2</v>
      </c>
      <c r="O43" s="11"/>
      <c r="P43" s="37">
        <v>290</v>
      </c>
      <c r="Q43" s="37">
        <v>3.82</v>
      </c>
      <c r="R43" s="24">
        <v>44</v>
      </c>
      <c r="S43" s="11"/>
      <c r="T43" s="11"/>
      <c r="U43" s="11"/>
    </row>
    <row r="44" spans="1:21" ht="13" x14ac:dyDescent="0.15">
      <c r="A44" s="11">
        <v>43</v>
      </c>
      <c r="B44" s="37">
        <v>14</v>
      </c>
      <c r="C44" s="9" t="s">
        <v>288</v>
      </c>
      <c r="D44" s="9" t="s">
        <v>673</v>
      </c>
      <c r="E44" s="9" t="s">
        <v>284</v>
      </c>
      <c r="F44" s="9" t="s">
        <v>153</v>
      </c>
      <c r="G44" s="9" t="s">
        <v>41</v>
      </c>
      <c r="H44" s="9" t="s">
        <v>78</v>
      </c>
      <c r="I44" s="11"/>
      <c r="J44" s="9" t="s">
        <v>674</v>
      </c>
      <c r="K44" s="9" t="s">
        <v>17</v>
      </c>
      <c r="L44" s="9" t="s">
        <v>635</v>
      </c>
      <c r="M44" s="9" t="s">
        <v>28</v>
      </c>
      <c r="N44" s="13">
        <v>2.1157407407407406E-2</v>
      </c>
      <c r="O44" s="11"/>
      <c r="P44" s="37">
        <v>297</v>
      </c>
      <c r="Q44" s="37">
        <v>3.67</v>
      </c>
      <c r="R44" s="24">
        <v>43</v>
      </c>
      <c r="S44" s="11">
        <v>2</v>
      </c>
      <c r="T44" s="11"/>
      <c r="U44" s="11">
        <v>2</v>
      </c>
    </row>
    <row r="45" spans="1:21" ht="13" x14ac:dyDescent="0.15">
      <c r="A45" s="11">
        <v>44</v>
      </c>
      <c r="B45" s="37">
        <v>17</v>
      </c>
      <c r="C45" s="9" t="s">
        <v>390</v>
      </c>
      <c r="D45" s="9" t="s">
        <v>391</v>
      </c>
      <c r="E45" s="9" t="s">
        <v>284</v>
      </c>
      <c r="F45" s="9" t="s">
        <v>207</v>
      </c>
      <c r="G45" s="9" t="s">
        <v>24</v>
      </c>
      <c r="H45" s="9" t="s">
        <v>78</v>
      </c>
      <c r="I45" s="9" t="s">
        <v>90</v>
      </c>
      <c r="J45" s="9" t="s">
        <v>392</v>
      </c>
      <c r="K45" s="9" t="s">
        <v>17</v>
      </c>
      <c r="L45" s="9" t="s">
        <v>393</v>
      </c>
      <c r="M45" s="9" t="s">
        <v>28</v>
      </c>
      <c r="N45" s="13">
        <v>2.1180555555555553E-2</v>
      </c>
      <c r="O45" s="11"/>
      <c r="P45" s="37">
        <v>296</v>
      </c>
      <c r="Q45" s="37">
        <v>4.2300000000000004</v>
      </c>
      <c r="R45" s="24">
        <v>42</v>
      </c>
      <c r="S45" s="11"/>
      <c r="T45" s="11"/>
      <c r="U45" s="11"/>
    </row>
    <row r="46" spans="1:21" ht="13" x14ac:dyDescent="0.15">
      <c r="A46" s="11">
        <v>45</v>
      </c>
      <c r="B46" s="37">
        <v>18</v>
      </c>
      <c r="C46" s="9" t="s">
        <v>413</v>
      </c>
      <c r="D46" s="9" t="s">
        <v>414</v>
      </c>
      <c r="E46" s="9" t="s">
        <v>284</v>
      </c>
      <c r="F46" s="9" t="s">
        <v>31</v>
      </c>
      <c r="G46" s="9" t="s">
        <v>24</v>
      </c>
      <c r="H46" s="9" t="s">
        <v>78</v>
      </c>
      <c r="I46" s="9" t="s">
        <v>123</v>
      </c>
      <c r="J46" s="9" t="s">
        <v>415</v>
      </c>
      <c r="K46" s="9" t="s">
        <v>17</v>
      </c>
      <c r="L46" s="9" t="s">
        <v>416</v>
      </c>
      <c r="M46" s="9" t="s">
        <v>28</v>
      </c>
      <c r="N46" s="13">
        <v>2.1203703703703707E-2</v>
      </c>
      <c r="O46" s="11"/>
      <c r="P46" s="37">
        <v>259</v>
      </c>
      <c r="Q46" s="37">
        <v>3.81</v>
      </c>
      <c r="R46" s="24">
        <v>41</v>
      </c>
      <c r="S46" s="11"/>
      <c r="T46" s="11"/>
      <c r="U46" s="11"/>
    </row>
    <row r="47" spans="1:21" ht="13" x14ac:dyDescent="0.15">
      <c r="A47" s="11">
        <v>46</v>
      </c>
      <c r="B47" s="8">
        <v>6</v>
      </c>
      <c r="C47" s="9" t="s">
        <v>636</v>
      </c>
      <c r="D47" s="9" t="s">
        <v>637</v>
      </c>
      <c r="E47" s="9" t="s">
        <v>284</v>
      </c>
      <c r="F47" s="9" t="s">
        <v>638</v>
      </c>
      <c r="G47" s="9" t="s">
        <v>71</v>
      </c>
      <c r="H47" s="9" t="s">
        <v>78</v>
      </c>
      <c r="I47" s="9" t="s">
        <v>639</v>
      </c>
      <c r="J47" s="9" t="s">
        <v>640</v>
      </c>
      <c r="K47" s="9" t="s">
        <v>17</v>
      </c>
      <c r="L47" s="9" t="s">
        <v>641</v>
      </c>
      <c r="M47" s="9" t="s">
        <v>28</v>
      </c>
      <c r="N47" s="13">
        <v>2.1250000000000002E-2</v>
      </c>
      <c r="O47" s="11"/>
      <c r="P47" s="37">
        <v>253</v>
      </c>
      <c r="Q47" s="37">
        <v>3.83</v>
      </c>
      <c r="R47" s="24">
        <v>40</v>
      </c>
      <c r="S47" s="11"/>
      <c r="T47" s="11"/>
      <c r="U47" s="11"/>
    </row>
    <row r="48" spans="1:21" ht="13" x14ac:dyDescent="0.15">
      <c r="A48" s="11">
        <v>47</v>
      </c>
      <c r="B48" s="8">
        <v>4</v>
      </c>
      <c r="C48" s="9" t="s">
        <v>394</v>
      </c>
      <c r="D48" s="9" t="s">
        <v>395</v>
      </c>
      <c r="E48" s="9" t="s">
        <v>284</v>
      </c>
      <c r="F48" s="9" t="s">
        <v>307</v>
      </c>
      <c r="G48" s="33" t="s">
        <v>122</v>
      </c>
      <c r="H48" s="9" t="s">
        <v>78</v>
      </c>
      <c r="I48" s="11"/>
      <c r="J48" s="9" t="s">
        <v>396</v>
      </c>
      <c r="K48" s="9" t="s">
        <v>17</v>
      </c>
      <c r="L48" s="9" t="s">
        <v>186</v>
      </c>
      <c r="M48" s="9" t="s">
        <v>28</v>
      </c>
      <c r="N48" s="13">
        <v>2.1273148148148149E-2</v>
      </c>
      <c r="O48" s="11"/>
      <c r="P48" s="37">
        <v>240</v>
      </c>
      <c r="Q48" s="37">
        <v>3.6</v>
      </c>
      <c r="R48" s="24">
        <v>39</v>
      </c>
      <c r="S48" s="11"/>
      <c r="T48" s="11"/>
      <c r="U48" s="11"/>
    </row>
    <row r="49" spans="1:21" ht="13" x14ac:dyDescent="0.15">
      <c r="A49" s="11">
        <v>48</v>
      </c>
      <c r="B49" s="11">
        <v>6</v>
      </c>
      <c r="C49" s="9" t="s">
        <v>539</v>
      </c>
      <c r="D49" s="9" t="s">
        <v>540</v>
      </c>
      <c r="E49" s="9" t="s">
        <v>284</v>
      </c>
      <c r="F49" s="9" t="s">
        <v>541</v>
      </c>
      <c r="G49" s="33" t="s">
        <v>47</v>
      </c>
      <c r="H49" s="9" t="s">
        <v>78</v>
      </c>
      <c r="I49" s="9" t="s">
        <v>542</v>
      </c>
      <c r="J49" s="9" t="s">
        <v>543</v>
      </c>
      <c r="K49" s="9" t="s">
        <v>54</v>
      </c>
      <c r="L49" s="9" t="s">
        <v>544</v>
      </c>
      <c r="M49" s="9" t="s">
        <v>44</v>
      </c>
      <c r="N49" s="13">
        <v>2.1319444444444443E-2</v>
      </c>
      <c r="O49" s="11"/>
      <c r="P49" s="37">
        <v>282</v>
      </c>
      <c r="Q49" s="37">
        <v>4.1500000000000004</v>
      </c>
      <c r="R49" s="24">
        <v>38</v>
      </c>
      <c r="S49" s="11"/>
      <c r="T49" s="11"/>
      <c r="U49" s="11"/>
    </row>
    <row r="50" spans="1:21" ht="13" x14ac:dyDescent="0.15">
      <c r="A50" s="11">
        <v>49</v>
      </c>
      <c r="B50" s="8">
        <v>1</v>
      </c>
      <c r="C50" s="9" t="s">
        <v>440</v>
      </c>
      <c r="D50" s="9" t="s">
        <v>121</v>
      </c>
      <c r="E50" s="9" t="s">
        <v>284</v>
      </c>
      <c r="F50" s="9" t="s">
        <v>31</v>
      </c>
      <c r="G50" s="9" t="s">
        <v>14</v>
      </c>
      <c r="H50" s="9" t="s">
        <v>78</v>
      </c>
      <c r="I50" s="9" t="s">
        <v>123</v>
      </c>
      <c r="J50" s="9" t="s">
        <v>441</v>
      </c>
      <c r="K50" s="9" t="s">
        <v>54</v>
      </c>
      <c r="L50" s="9" t="s">
        <v>442</v>
      </c>
      <c r="M50" s="9" t="s">
        <v>28</v>
      </c>
      <c r="N50" s="13">
        <v>2.1400462962962965E-2</v>
      </c>
      <c r="O50" s="11"/>
      <c r="P50" s="37">
        <v>243</v>
      </c>
      <c r="Q50" s="37">
        <v>3.52</v>
      </c>
      <c r="R50" s="24">
        <v>37</v>
      </c>
      <c r="S50" s="11"/>
      <c r="T50" s="11"/>
      <c r="U50" s="11"/>
    </row>
    <row r="51" spans="1:21" ht="13" x14ac:dyDescent="0.15">
      <c r="A51" s="11">
        <v>50</v>
      </c>
      <c r="B51" s="8">
        <v>7</v>
      </c>
      <c r="C51" s="9" t="s">
        <v>310</v>
      </c>
      <c r="D51" s="9" t="s">
        <v>585</v>
      </c>
      <c r="E51" s="9" t="s">
        <v>284</v>
      </c>
      <c r="F51" s="9" t="s">
        <v>586</v>
      </c>
      <c r="G51" s="9" t="s">
        <v>71</v>
      </c>
      <c r="H51" s="9" t="s">
        <v>78</v>
      </c>
      <c r="I51" s="11"/>
      <c r="J51" s="9" t="s">
        <v>587</v>
      </c>
      <c r="K51" s="9" t="s">
        <v>26</v>
      </c>
      <c r="L51" s="9" t="s">
        <v>588</v>
      </c>
      <c r="M51" s="9" t="s">
        <v>28</v>
      </c>
      <c r="N51" s="13">
        <v>2.1504629629629627E-2</v>
      </c>
      <c r="O51" s="11"/>
      <c r="P51" s="37">
        <v>288</v>
      </c>
      <c r="Q51" s="37">
        <v>3.31</v>
      </c>
      <c r="R51" s="24">
        <v>36</v>
      </c>
      <c r="S51" s="11"/>
      <c r="T51" s="11"/>
      <c r="U51" s="11"/>
    </row>
    <row r="52" spans="1:21" ht="13" x14ac:dyDescent="0.15">
      <c r="A52" s="11">
        <v>51</v>
      </c>
      <c r="B52" s="37">
        <v>15</v>
      </c>
      <c r="C52" s="9" t="s">
        <v>481</v>
      </c>
      <c r="D52" s="9" t="s">
        <v>482</v>
      </c>
      <c r="E52" s="9" t="s">
        <v>284</v>
      </c>
      <c r="F52" s="9" t="s">
        <v>483</v>
      </c>
      <c r="G52" s="9" t="s">
        <v>41</v>
      </c>
      <c r="H52" s="9" t="s">
        <v>78</v>
      </c>
      <c r="I52" s="9" t="s">
        <v>484</v>
      </c>
      <c r="J52" s="9" t="s">
        <v>485</v>
      </c>
      <c r="K52" s="9" t="s">
        <v>61</v>
      </c>
      <c r="L52" s="9" t="s">
        <v>486</v>
      </c>
      <c r="M52" s="9" t="s">
        <v>28</v>
      </c>
      <c r="N52" s="13">
        <v>2.1747685185185186E-2</v>
      </c>
      <c r="O52" s="11"/>
      <c r="P52" s="37">
        <v>269</v>
      </c>
      <c r="Q52" s="37">
        <v>3.68</v>
      </c>
      <c r="R52" s="24">
        <v>35</v>
      </c>
      <c r="S52" s="11"/>
      <c r="T52" s="11"/>
      <c r="U52" s="11"/>
    </row>
    <row r="53" spans="1:21" ht="13" x14ac:dyDescent="0.15">
      <c r="A53" s="11">
        <v>52</v>
      </c>
      <c r="B53" s="37">
        <v>16</v>
      </c>
      <c r="C53" s="9" t="s">
        <v>451</v>
      </c>
      <c r="D53" s="9" t="s">
        <v>452</v>
      </c>
      <c r="E53" s="9" t="s">
        <v>284</v>
      </c>
      <c r="F53" s="9" t="s">
        <v>94</v>
      </c>
      <c r="G53" s="9" t="s">
        <v>41</v>
      </c>
      <c r="H53" s="9" t="s">
        <v>78</v>
      </c>
      <c r="I53" s="9" t="s">
        <v>95</v>
      </c>
      <c r="J53" s="9" t="s">
        <v>453</v>
      </c>
      <c r="K53" s="9" t="s">
        <v>17</v>
      </c>
      <c r="L53" s="9" t="s">
        <v>454</v>
      </c>
      <c r="M53" s="9" t="s">
        <v>44</v>
      </c>
      <c r="N53" s="13">
        <v>2.1863425925925925E-2</v>
      </c>
      <c r="O53" s="11"/>
      <c r="P53" s="37">
        <v>265</v>
      </c>
      <c r="Q53" s="37">
        <v>3.63</v>
      </c>
      <c r="R53" s="24">
        <v>34</v>
      </c>
      <c r="S53" s="11"/>
      <c r="T53" s="11"/>
      <c r="U53" s="11"/>
    </row>
    <row r="54" spans="1:21" ht="13" x14ac:dyDescent="0.15">
      <c r="A54" s="11">
        <v>53</v>
      </c>
      <c r="B54" s="37">
        <v>17</v>
      </c>
      <c r="C54" s="9" t="s">
        <v>551</v>
      </c>
      <c r="D54" s="9" t="s">
        <v>552</v>
      </c>
      <c r="E54" s="9" t="s">
        <v>284</v>
      </c>
      <c r="F54" s="9" t="s">
        <v>77</v>
      </c>
      <c r="G54" s="9" t="s">
        <v>41</v>
      </c>
      <c r="H54" s="9" t="s">
        <v>78</v>
      </c>
      <c r="I54" s="11"/>
      <c r="J54" s="9" t="s">
        <v>553</v>
      </c>
      <c r="K54" s="9" t="s">
        <v>26</v>
      </c>
      <c r="L54" s="9" t="s">
        <v>352</v>
      </c>
      <c r="M54" s="9" t="s">
        <v>28</v>
      </c>
      <c r="N54" s="13">
        <v>2.193287037037037E-2</v>
      </c>
      <c r="O54" s="11"/>
      <c r="P54" s="37">
        <v>274</v>
      </c>
      <c r="Q54" s="37"/>
      <c r="R54" s="24">
        <v>33</v>
      </c>
      <c r="S54" s="11"/>
      <c r="T54" s="11"/>
      <c r="U54" s="11"/>
    </row>
    <row r="55" spans="1:21" ht="13" x14ac:dyDescent="0.15">
      <c r="A55" s="11">
        <v>54</v>
      </c>
      <c r="B55" s="37">
        <v>18</v>
      </c>
      <c r="C55" s="9" t="s">
        <v>310</v>
      </c>
      <c r="D55" s="9" t="s">
        <v>289</v>
      </c>
      <c r="E55" s="9" t="s">
        <v>284</v>
      </c>
      <c r="F55" s="9" t="s">
        <v>311</v>
      </c>
      <c r="G55" s="9" t="s">
        <v>41</v>
      </c>
      <c r="H55" s="14" t="s">
        <v>15</v>
      </c>
      <c r="I55" s="11"/>
      <c r="J55" s="9" t="s">
        <v>312</v>
      </c>
      <c r="K55" s="9" t="s">
        <v>17</v>
      </c>
      <c r="L55" s="9" t="s">
        <v>313</v>
      </c>
      <c r="M55" s="9" t="s">
        <v>28</v>
      </c>
      <c r="N55" s="13">
        <v>2.2037037037037036E-2</v>
      </c>
      <c r="O55" s="11"/>
      <c r="P55" s="37">
        <v>247</v>
      </c>
      <c r="Q55" s="37">
        <v>4.05</v>
      </c>
      <c r="R55" s="24">
        <v>32</v>
      </c>
      <c r="S55" s="11"/>
      <c r="T55" s="11"/>
      <c r="U55" s="11"/>
    </row>
    <row r="56" spans="1:21" ht="13" customHeight="1" x14ac:dyDescent="0.15">
      <c r="A56" s="11">
        <v>55</v>
      </c>
      <c r="B56" s="11">
        <v>7</v>
      </c>
      <c r="C56" s="9" t="s">
        <v>558</v>
      </c>
      <c r="D56" s="9" t="s">
        <v>559</v>
      </c>
      <c r="E56" s="9" t="s">
        <v>284</v>
      </c>
      <c r="F56" s="9" t="s">
        <v>222</v>
      </c>
      <c r="G56" s="33" t="s">
        <v>47</v>
      </c>
      <c r="H56" s="9" t="s">
        <v>78</v>
      </c>
      <c r="I56" s="9" t="s">
        <v>224</v>
      </c>
      <c r="J56" s="9" t="s">
        <v>560</v>
      </c>
      <c r="K56" s="9" t="s">
        <v>17</v>
      </c>
      <c r="L56" s="9" t="s">
        <v>561</v>
      </c>
      <c r="M56" s="9" t="s">
        <v>28</v>
      </c>
      <c r="N56" s="13">
        <v>2.2118055555555557E-2</v>
      </c>
      <c r="O56" s="11"/>
      <c r="P56" s="37">
        <v>204</v>
      </c>
      <c r="Q56" s="37">
        <v>3.52</v>
      </c>
      <c r="R56" s="24">
        <v>31</v>
      </c>
      <c r="S56" s="11"/>
      <c r="T56" s="11"/>
      <c r="U56" s="11"/>
    </row>
    <row r="57" spans="1:21" ht="13" customHeight="1" x14ac:dyDescent="0.15">
      <c r="A57" s="11">
        <v>56</v>
      </c>
      <c r="B57" s="37">
        <v>19</v>
      </c>
      <c r="C57" s="9" t="s">
        <v>545</v>
      </c>
      <c r="D57" s="9" t="s">
        <v>262</v>
      </c>
      <c r="E57" s="9" t="s">
        <v>284</v>
      </c>
      <c r="F57" s="9" t="s">
        <v>628</v>
      </c>
      <c r="G57" s="9" t="s">
        <v>24</v>
      </c>
      <c r="H57" s="9" t="s">
        <v>78</v>
      </c>
      <c r="I57" s="9" t="s">
        <v>117</v>
      </c>
      <c r="J57" s="9" t="s">
        <v>629</v>
      </c>
      <c r="K57" s="9" t="s">
        <v>26</v>
      </c>
      <c r="L57" s="9" t="s">
        <v>352</v>
      </c>
      <c r="M57" s="9" t="s">
        <v>28</v>
      </c>
      <c r="N57" s="13">
        <v>2.2129629629629628E-2</v>
      </c>
      <c r="O57" s="11"/>
      <c r="P57" s="37">
        <v>290</v>
      </c>
      <c r="Q57" s="37">
        <v>3.82</v>
      </c>
      <c r="R57" s="24">
        <v>30</v>
      </c>
      <c r="S57" s="11"/>
      <c r="T57" s="11"/>
      <c r="U57" s="11"/>
    </row>
    <row r="58" spans="1:21" ht="13" customHeight="1" x14ac:dyDescent="0.15">
      <c r="A58" s="39">
        <v>57</v>
      </c>
      <c r="B58" s="8">
        <v>8</v>
      </c>
      <c r="C58" s="9" t="s">
        <v>322</v>
      </c>
      <c r="D58" s="9" t="s">
        <v>447</v>
      </c>
      <c r="E58" s="9" t="s">
        <v>284</v>
      </c>
      <c r="F58" s="9" t="s">
        <v>448</v>
      </c>
      <c r="G58" s="9" t="s">
        <v>71</v>
      </c>
      <c r="H58" s="9" t="s">
        <v>78</v>
      </c>
      <c r="I58" s="9" t="s">
        <v>449</v>
      </c>
      <c r="J58" s="9">
        <v>292910</v>
      </c>
      <c r="K58" s="9" t="s">
        <v>17</v>
      </c>
      <c r="L58" s="9" t="s">
        <v>450</v>
      </c>
      <c r="M58" s="9" t="s">
        <v>28</v>
      </c>
      <c r="N58" s="13">
        <v>2.2268518518518521E-2</v>
      </c>
      <c r="O58" s="11"/>
      <c r="P58" s="37">
        <v>267</v>
      </c>
      <c r="Q58" s="37">
        <v>3.56</v>
      </c>
      <c r="R58" s="24">
        <v>29</v>
      </c>
      <c r="S58" s="11"/>
      <c r="T58" s="11"/>
      <c r="U58" s="11"/>
    </row>
    <row r="59" spans="1:21" ht="13" customHeight="1" x14ac:dyDescent="0.15">
      <c r="A59" s="11">
        <v>58</v>
      </c>
      <c r="B59" s="8">
        <v>5</v>
      </c>
      <c r="C59" s="9" t="s">
        <v>686</v>
      </c>
      <c r="D59" s="9" t="s">
        <v>687</v>
      </c>
      <c r="E59" s="9" t="s">
        <v>284</v>
      </c>
      <c r="F59" s="9" t="s">
        <v>222</v>
      </c>
      <c r="G59" s="33" t="s">
        <v>122</v>
      </c>
      <c r="H59" s="9" t="s">
        <v>78</v>
      </c>
      <c r="I59" s="9" t="s">
        <v>224</v>
      </c>
      <c r="J59" s="38" t="s">
        <v>688</v>
      </c>
      <c r="K59" s="9" t="s">
        <v>54</v>
      </c>
      <c r="L59" s="9" t="s">
        <v>689</v>
      </c>
      <c r="M59" s="9" t="s">
        <v>44</v>
      </c>
      <c r="N59" s="13">
        <v>2.2592592592592591E-2</v>
      </c>
      <c r="O59" s="11"/>
      <c r="P59" s="37">
        <v>254</v>
      </c>
      <c r="Q59" s="37">
        <v>3.78</v>
      </c>
      <c r="R59" s="24">
        <v>28</v>
      </c>
      <c r="S59" s="11"/>
      <c r="T59" s="11"/>
      <c r="U59" s="11"/>
    </row>
    <row r="60" spans="1:21" ht="13" customHeight="1" x14ac:dyDescent="0.15">
      <c r="A60" s="11">
        <v>59</v>
      </c>
      <c r="B60" s="8">
        <v>6</v>
      </c>
      <c r="C60" s="9" t="s">
        <v>642</v>
      </c>
      <c r="D60" s="9" t="s">
        <v>643</v>
      </c>
      <c r="E60" s="9" t="s">
        <v>284</v>
      </c>
      <c r="F60" s="9" t="s">
        <v>158</v>
      </c>
      <c r="G60" s="33" t="s">
        <v>122</v>
      </c>
      <c r="H60" s="9" t="s">
        <v>78</v>
      </c>
      <c r="I60" s="9" t="s">
        <v>117</v>
      </c>
      <c r="J60" s="9" t="s">
        <v>644</v>
      </c>
      <c r="K60" s="9" t="s">
        <v>17</v>
      </c>
      <c r="L60" s="9" t="s">
        <v>270</v>
      </c>
      <c r="M60" s="9" t="s">
        <v>28</v>
      </c>
      <c r="N60" s="13">
        <v>2.2847222222222224E-2</v>
      </c>
      <c r="O60" s="11"/>
      <c r="P60" s="37">
        <v>168</v>
      </c>
      <c r="Q60" s="37">
        <v>3.91</v>
      </c>
      <c r="R60" s="24">
        <v>27</v>
      </c>
      <c r="S60" s="11"/>
      <c r="T60" s="11"/>
      <c r="U60" s="11"/>
    </row>
    <row r="61" spans="1:21" ht="13" customHeight="1" x14ac:dyDescent="0.15">
      <c r="A61" s="11">
        <v>60</v>
      </c>
      <c r="B61" s="8">
        <v>1</v>
      </c>
      <c r="C61" s="9" t="s">
        <v>443</v>
      </c>
      <c r="D61" s="9" t="s">
        <v>630</v>
      </c>
      <c r="E61" s="9" t="s">
        <v>284</v>
      </c>
      <c r="F61" s="9" t="s">
        <v>631</v>
      </c>
      <c r="G61" s="9" t="s">
        <v>632</v>
      </c>
      <c r="H61" s="9" t="s">
        <v>78</v>
      </c>
      <c r="I61" s="9" t="s">
        <v>633</v>
      </c>
      <c r="J61" s="9" t="s">
        <v>634</v>
      </c>
      <c r="K61" s="9" t="s">
        <v>17</v>
      </c>
      <c r="L61" s="9" t="s">
        <v>635</v>
      </c>
      <c r="M61" s="9" t="s">
        <v>28</v>
      </c>
      <c r="N61" s="13">
        <v>2.2858796296296294E-2</v>
      </c>
      <c r="O61" s="11"/>
      <c r="P61" s="37">
        <v>234</v>
      </c>
      <c r="Q61" s="37">
        <v>3.39</v>
      </c>
      <c r="R61" s="24">
        <v>26</v>
      </c>
      <c r="S61" s="11"/>
      <c r="T61" s="11"/>
      <c r="U61" s="11"/>
    </row>
    <row r="62" spans="1:21" ht="13" customHeight="1" x14ac:dyDescent="0.15">
      <c r="A62" s="11">
        <v>61</v>
      </c>
      <c r="B62" s="37">
        <v>19</v>
      </c>
      <c r="C62" s="9" t="s">
        <v>678</v>
      </c>
      <c r="D62" s="9" t="s">
        <v>679</v>
      </c>
      <c r="E62" s="9" t="s">
        <v>284</v>
      </c>
      <c r="F62" s="9" t="s">
        <v>77</v>
      </c>
      <c r="G62" s="9" t="s">
        <v>41</v>
      </c>
      <c r="H62" s="9" t="s">
        <v>78</v>
      </c>
      <c r="I62" s="11"/>
      <c r="J62" s="9" t="s">
        <v>680</v>
      </c>
      <c r="K62" s="9" t="s">
        <v>61</v>
      </c>
      <c r="L62" s="9" t="s">
        <v>61</v>
      </c>
      <c r="M62" s="9" t="s">
        <v>28</v>
      </c>
      <c r="N62" s="13">
        <v>2.2881944444444444E-2</v>
      </c>
      <c r="O62" s="11"/>
      <c r="P62" s="37">
        <v>260</v>
      </c>
      <c r="Q62" s="37">
        <v>3.71</v>
      </c>
      <c r="R62" s="24">
        <v>25</v>
      </c>
      <c r="S62" s="11"/>
      <c r="T62" s="11"/>
      <c r="U62" s="11"/>
    </row>
    <row r="63" spans="1:21" ht="13" customHeight="1" x14ac:dyDescent="0.15">
      <c r="A63" s="11">
        <v>62</v>
      </c>
      <c r="B63" s="8">
        <v>7</v>
      </c>
      <c r="C63" s="9" t="s">
        <v>455</v>
      </c>
      <c r="D63" s="9" t="s">
        <v>487</v>
      </c>
      <c r="E63" s="9" t="s">
        <v>284</v>
      </c>
      <c r="F63" s="9" t="s">
        <v>94</v>
      </c>
      <c r="G63" s="33" t="s">
        <v>122</v>
      </c>
      <c r="H63" s="9" t="s">
        <v>78</v>
      </c>
      <c r="I63" s="9" t="s">
        <v>488</v>
      </c>
      <c r="J63" s="9" t="s">
        <v>489</v>
      </c>
      <c r="K63" s="9" t="s">
        <v>54</v>
      </c>
      <c r="L63" s="9" t="s">
        <v>74</v>
      </c>
      <c r="M63" s="9" t="s">
        <v>28</v>
      </c>
      <c r="N63" s="13">
        <v>2.2905092592592591E-2</v>
      </c>
      <c r="O63" s="11"/>
      <c r="P63" s="37">
        <v>247</v>
      </c>
      <c r="Q63" s="37">
        <v>3.8</v>
      </c>
      <c r="R63" s="24">
        <v>24</v>
      </c>
      <c r="S63" s="11"/>
      <c r="T63" s="11"/>
      <c r="U63" s="11"/>
    </row>
    <row r="64" spans="1:21" ht="13" x14ac:dyDescent="0.15">
      <c r="A64" s="11">
        <v>63</v>
      </c>
      <c r="B64" s="37">
        <v>20</v>
      </c>
      <c r="C64" s="9" t="s">
        <v>305</v>
      </c>
      <c r="D64" s="9" t="s">
        <v>306</v>
      </c>
      <c r="E64" s="9" t="s">
        <v>284</v>
      </c>
      <c r="F64" s="9" t="s">
        <v>307</v>
      </c>
      <c r="G64" s="9" t="s">
        <v>41</v>
      </c>
      <c r="H64" s="14" t="s">
        <v>15</v>
      </c>
      <c r="I64" s="11"/>
      <c r="J64" s="9" t="s">
        <v>308</v>
      </c>
      <c r="K64" s="9" t="s">
        <v>26</v>
      </c>
      <c r="L64" s="9" t="s">
        <v>309</v>
      </c>
      <c r="M64" s="9" t="s">
        <v>28</v>
      </c>
      <c r="N64" s="13">
        <v>2.3182870370370371E-2</v>
      </c>
      <c r="O64" s="11"/>
      <c r="P64" s="37">
        <v>249</v>
      </c>
      <c r="Q64" s="11">
        <v>3</v>
      </c>
      <c r="R64" s="24">
        <v>22</v>
      </c>
      <c r="S64" s="11"/>
      <c r="T64" s="11"/>
      <c r="U64" s="11"/>
    </row>
    <row r="65" spans="1:21" ht="13" x14ac:dyDescent="0.15">
      <c r="A65" s="11">
        <v>63</v>
      </c>
      <c r="B65" s="8">
        <v>9</v>
      </c>
      <c r="C65" s="9" t="s">
        <v>432</v>
      </c>
      <c r="D65" s="9" t="s">
        <v>433</v>
      </c>
      <c r="E65" s="9" t="s">
        <v>284</v>
      </c>
      <c r="F65" s="9" t="s">
        <v>94</v>
      </c>
      <c r="G65" s="9" t="s">
        <v>71</v>
      </c>
      <c r="H65" s="9" t="s">
        <v>78</v>
      </c>
      <c r="I65" s="9" t="s">
        <v>95</v>
      </c>
      <c r="J65" s="9" t="s">
        <v>434</v>
      </c>
      <c r="K65" s="9" t="s">
        <v>97</v>
      </c>
      <c r="L65" s="9" t="s">
        <v>387</v>
      </c>
      <c r="M65" s="9" t="s">
        <v>44</v>
      </c>
      <c r="N65" s="13">
        <v>2.3182870370370371E-2</v>
      </c>
      <c r="O65" s="11"/>
      <c r="P65" s="37">
        <v>250</v>
      </c>
      <c r="Q65" s="11"/>
      <c r="R65" s="24">
        <v>23</v>
      </c>
      <c r="S65" s="11"/>
      <c r="T65" s="11"/>
      <c r="U65" s="11"/>
    </row>
    <row r="66" spans="1:21" ht="13" x14ac:dyDescent="0.15">
      <c r="A66" s="11">
        <v>65</v>
      </c>
      <c r="B66" s="37">
        <v>21</v>
      </c>
      <c r="C66" s="9" t="s">
        <v>622</v>
      </c>
      <c r="D66" s="9" t="s">
        <v>623</v>
      </c>
      <c r="E66" s="9" t="s">
        <v>284</v>
      </c>
      <c r="F66" s="9" t="s">
        <v>217</v>
      </c>
      <c r="G66" s="9" t="s">
        <v>41</v>
      </c>
      <c r="H66" s="9" t="s">
        <v>78</v>
      </c>
      <c r="I66" s="9" t="s">
        <v>624</v>
      </c>
      <c r="J66" s="9" t="s">
        <v>625</v>
      </c>
      <c r="K66" s="9" t="s">
        <v>17</v>
      </c>
      <c r="L66" s="9" t="s">
        <v>321</v>
      </c>
      <c r="M66" s="9" t="s">
        <v>28</v>
      </c>
      <c r="N66" s="13">
        <v>2.3240740740740742E-2</v>
      </c>
      <c r="O66" s="11"/>
      <c r="P66" s="37">
        <v>249</v>
      </c>
      <c r="Q66" s="11">
        <v>3.66</v>
      </c>
      <c r="R66" s="24">
        <v>21</v>
      </c>
      <c r="S66" s="11"/>
      <c r="T66" s="11"/>
      <c r="U66" s="11"/>
    </row>
    <row r="67" spans="1:21" ht="13" x14ac:dyDescent="0.15">
      <c r="A67" s="11">
        <v>66</v>
      </c>
      <c r="B67" s="8">
        <v>10</v>
      </c>
      <c r="C67" s="9" t="s">
        <v>428</v>
      </c>
      <c r="D67" s="9" t="s">
        <v>515</v>
      </c>
      <c r="E67" s="9" t="s">
        <v>284</v>
      </c>
      <c r="F67" s="9" t="s">
        <v>516</v>
      </c>
      <c r="G67" s="9" t="s">
        <v>71</v>
      </c>
      <c r="H67" s="9" t="s">
        <v>78</v>
      </c>
      <c r="I67" s="9" t="s">
        <v>117</v>
      </c>
      <c r="J67" s="9" t="s">
        <v>517</v>
      </c>
      <c r="K67" s="9" t="s">
        <v>54</v>
      </c>
      <c r="L67" s="9" t="s">
        <v>518</v>
      </c>
      <c r="M67" s="9" t="s">
        <v>28</v>
      </c>
      <c r="N67" s="13">
        <v>2.3252314814814812E-2</v>
      </c>
      <c r="O67" s="11"/>
      <c r="P67" s="37">
        <v>228</v>
      </c>
      <c r="Q67" s="11">
        <v>3.65</v>
      </c>
      <c r="R67" s="24">
        <v>20</v>
      </c>
      <c r="S67" s="11"/>
      <c r="T67" s="11"/>
      <c r="U67" s="11"/>
    </row>
    <row r="68" spans="1:21" ht="13" x14ac:dyDescent="0.15">
      <c r="A68" s="11">
        <v>67</v>
      </c>
      <c r="B68" s="37">
        <v>20</v>
      </c>
      <c r="C68" s="9" t="s">
        <v>572</v>
      </c>
      <c r="D68" s="9" t="s">
        <v>573</v>
      </c>
      <c r="E68" s="9" t="s">
        <v>284</v>
      </c>
      <c r="F68" s="9" t="s">
        <v>574</v>
      </c>
      <c r="G68" s="9" t="s">
        <v>24</v>
      </c>
      <c r="H68" s="9" t="s">
        <v>78</v>
      </c>
      <c r="I68" s="11"/>
      <c r="J68" s="9" t="s">
        <v>575</v>
      </c>
      <c r="K68" s="9" t="s">
        <v>26</v>
      </c>
      <c r="L68" s="9" t="s">
        <v>131</v>
      </c>
      <c r="M68" s="9" t="s">
        <v>28</v>
      </c>
      <c r="N68" s="13">
        <v>2.3321759259259261E-2</v>
      </c>
      <c r="O68" s="11"/>
      <c r="P68" s="37">
        <v>250</v>
      </c>
      <c r="Q68" s="11">
        <v>3.16</v>
      </c>
      <c r="R68" s="24">
        <v>19</v>
      </c>
      <c r="S68" s="11"/>
      <c r="T68" s="11"/>
      <c r="U68" s="11"/>
    </row>
    <row r="69" spans="1:21" ht="13" x14ac:dyDescent="0.15">
      <c r="A69" s="11">
        <v>68</v>
      </c>
      <c r="B69" s="8">
        <v>11</v>
      </c>
      <c r="C69" s="9" t="s">
        <v>497</v>
      </c>
      <c r="D69" s="9" t="s">
        <v>498</v>
      </c>
      <c r="E69" s="9" t="s">
        <v>284</v>
      </c>
      <c r="F69" s="9" t="s">
        <v>84</v>
      </c>
      <c r="G69" s="9" t="s">
        <v>71</v>
      </c>
      <c r="H69" s="9" t="s">
        <v>78</v>
      </c>
      <c r="I69" s="9" t="s">
        <v>123</v>
      </c>
      <c r="J69" s="9" t="s">
        <v>499</v>
      </c>
      <c r="K69" s="9" t="s">
        <v>17</v>
      </c>
      <c r="L69" s="9" t="s">
        <v>500</v>
      </c>
      <c r="M69" s="9" t="s">
        <v>28</v>
      </c>
      <c r="N69" s="13">
        <v>2.3414351851851853E-2</v>
      </c>
      <c r="O69" s="11"/>
      <c r="P69" s="37">
        <v>210</v>
      </c>
      <c r="Q69" s="11">
        <v>3.5</v>
      </c>
      <c r="R69" s="24">
        <v>18</v>
      </c>
      <c r="S69" s="11"/>
      <c r="T69" s="11"/>
      <c r="U69" s="11"/>
    </row>
    <row r="70" spans="1:21" ht="13" x14ac:dyDescent="0.15">
      <c r="A70" s="11">
        <v>69</v>
      </c>
      <c r="B70" s="8">
        <v>2</v>
      </c>
      <c r="C70" s="9" t="s">
        <v>333</v>
      </c>
      <c r="D70" s="9" t="s">
        <v>422</v>
      </c>
      <c r="E70" s="9" t="s">
        <v>284</v>
      </c>
      <c r="F70" s="9" t="s">
        <v>31</v>
      </c>
      <c r="G70" s="9" t="s">
        <v>14</v>
      </c>
      <c r="H70" s="9" t="s">
        <v>78</v>
      </c>
      <c r="I70" s="9" t="s">
        <v>123</v>
      </c>
      <c r="J70" s="9" t="s">
        <v>423</v>
      </c>
      <c r="K70" s="9" t="s">
        <v>17</v>
      </c>
      <c r="L70" s="9" t="s">
        <v>424</v>
      </c>
      <c r="M70" s="9" t="s">
        <v>28</v>
      </c>
      <c r="N70" s="13">
        <v>2.342592592592593E-2</v>
      </c>
      <c r="O70" s="11"/>
      <c r="P70" s="37">
        <v>249</v>
      </c>
      <c r="Q70" s="11">
        <v>3.18</v>
      </c>
      <c r="R70" s="24">
        <v>17</v>
      </c>
      <c r="S70" s="11"/>
      <c r="T70" s="11"/>
      <c r="U70" s="11"/>
    </row>
    <row r="71" spans="1:21" ht="13" x14ac:dyDescent="0.15">
      <c r="A71" s="11">
        <v>70</v>
      </c>
      <c r="B71" s="8">
        <v>3</v>
      </c>
      <c r="C71" s="9" t="s">
        <v>512</v>
      </c>
      <c r="D71" s="9" t="s">
        <v>513</v>
      </c>
      <c r="E71" s="9" t="s">
        <v>284</v>
      </c>
      <c r="F71" s="9" t="s">
        <v>457</v>
      </c>
      <c r="G71" s="9" t="s">
        <v>14</v>
      </c>
      <c r="H71" s="9" t="s">
        <v>78</v>
      </c>
      <c r="I71" s="11"/>
      <c r="J71" s="9" t="s">
        <v>514</v>
      </c>
      <c r="K71" s="9" t="s">
        <v>17</v>
      </c>
      <c r="L71" s="9" t="s">
        <v>81</v>
      </c>
      <c r="M71" s="9" t="s">
        <v>28</v>
      </c>
      <c r="N71" s="13">
        <v>2.344907407407407E-2</v>
      </c>
      <c r="O71" s="11"/>
      <c r="P71" s="37">
        <v>239</v>
      </c>
      <c r="Q71" s="11">
        <v>3.1</v>
      </c>
      <c r="R71" s="24">
        <v>16</v>
      </c>
      <c r="S71" s="11"/>
      <c r="T71" s="11"/>
      <c r="U71" s="11"/>
    </row>
    <row r="72" spans="1:21" ht="13" x14ac:dyDescent="0.15">
      <c r="A72" s="11">
        <v>71</v>
      </c>
      <c r="B72" s="8">
        <v>4</v>
      </c>
      <c r="C72" s="9" t="s">
        <v>388</v>
      </c>
      <c r="D72" s="9" t="s">
        <v>389</v>
      </c>
      <c r="E72" s="9" t="s">
        <v>284</v>
      </c>
      <c r="F72" s="9" t="s">
        <v>116</v>
      </c>
      <c r="G72" s="9" t="s">
        <v>14</v>
      </c>
      <c r="H72" s="9" t="s">
        <v>78</v>
      </c>
      <c r="I72" s="9" t="s">
        <v>117</v>
      </c>
      <c r="J72" s="9" t="s">
        <v>355</v>
      </c>
      <c r="K72" s="9" t="s">
        <v>17</v>
      </c>
      <c r="L72" s="9" t="s">
        <v>37</v>
      </c>
      <c r="M72" s="9" t="s">
        <v>28</v>
      </c>
      <c r="N72" s="13">
        <v>2.3472222222222217E-2</v>
      </c>
      <c r="O72" s="11"/>
      <c r="P72" s="37">
        <v>258</v>
      </c>
      <c r="Q72" s="11">
        <v>3.35</v>
      </c>
      <c r="R72" s="24">
        <v>15</v>
      </c>
      <c r="S72" s="11"/>
      <c r="T72" s="11"/>
      <c r="U72" s="11"/>
    </row>
    <row r="73" spans="1:21" ht="13" x14ac:dyDescent="0.15">
      <c r="A73" s="11">
        <v>72</v>
      </c>
      <c r="B73" s="37">
        <v>21</v>
      </c>
      <c r="C73" s="9" t="s">
        <v>314</v>
      </c>
      <c r="D73" s="9" t="s">
        <v>115</v>
      </c>
      <c r="E73" s="9" t="s">
        <v>284</v>
      </c>
      <c r="F73" s="9" t="s">
        <v>116</v>
      </c>
      <c r="G73" s="9" t="s">
        <v>24</v>
      </c>
      <c r="H73" s="14" t="s">
        <v>15</v>
      </c>
      <c r="I73" s="9" t="s">
        <v>117</v>
      </c>
      <c r="J73" s="12" t="s">
        <v>360</v>
      </c>
      <c r="K73" s="9" t="s">
        <v>26</v>
      </c>
      <c r="L73" s="9" t="s">
        <v>361</v>
      </c>
      <c r="M73" s="9" t="s">
        <v>28</v>
      </c>
      <c r="N73" s="13">
        <v>2.3541666666666666E-2</v>
      </c>
      <c r="O73" s="11"/>
      <c r="P73" s="37">
        <v>277</v>
      </c>
      <c r="Q73" s="11">
        <v>2.98</v>
      </c>
      <c r="R73" s="24">
        <v>14</v>
      </c>
      <c r="S73" s="11"/>
      <c r="T73" s="11"/>
      <c r="U73" s="11"/>
    </row>
    <row r="74" spans="1:21" ht="13" x14ac:dyDescent="0.15">
      <c r="A74" s="11">
        <v>73</v>
      </c>
      <c r="B74" s="8">
        <v>12</v>
      </c>
      <c r="C74" s="9" t="s">
        <v>302</v>
      </c>
      <c r="D74" s="9" t="s">
        <v>303</v>
      </c>
      <c r="E74" s="9" t="s">
        <v>284</v>
      </c>
      <c r="F74" s="9" t="s">
        <v>258</v>
      </c>
      <c r="G74" s="9" t="s">
        <v>71</v>
      </c>
      <c r="H74" s="14" t="s">
        <v>15</v>
      </c>
      <c r="I74" s="9" t="s">
        <v>123</v>
      </c>
      <c r="J74" s="9" t="s">
        <v>304</v>
      </c>
      <c r="K74" s="9" t="s">
        <v>17</v>
      </c>
      <c r="L74" s="9" t="s">
        <v>186</v>
      </c>
      <c r="M74" s="9" t="s">
        <v>28</v>
      </c>
      <c r="N74" s="13">
        <v>2.3935185185185184E-2</v>
      </c>
      <c r="O74" s="11"/>
      <c r="P74" s="37">
        <v>251</v>
      </c>
      <c r="Q74" s="37">
        <v>3.06</v>
      </c>
      <c r="R74" s="24">
        <v>13</v>
      </c>
      <c r="S74" s="11"/>
      <c r="T74" s="11"/>
      <c r="U74" s="11"/>
    </row>
    <row r="75" spans="1:21" ht="13" x14ac:dyDescent="0.15">
      <c r="A75" s="11">
        <v>74</v>
      </c>
      <c r="B75" s="37">
        <v>22</v>
      </c>
      <c r="C75" s="9" t="s">
        <v>288</v>
      </c>
      <c r="D75" s="9" t="s">
        <v>289</v>
      </c>
      <c r="E75" s="9" t="s">
        <v>284</v>
      </c>
      <c r="F75" s="9" t="s">
        <v>290</v>
      </c>
      <c r="G75" s="9" t="s">
        <v>41</v>
      </c>
      <c r="H75" s="14" t="s">
        <v>15</v>
      </c>
      <c r="I75" s="9" t="s">
        <v>117</v>
      </c>
      <c r="J75" s="9" t="s">
        <v>291</v>
      </c>
      <c r="K75" s="9" t="s">
        <v>17</v>
      </c>
      <c r="L75" s="9" t="s">
        <v>292</v>
      </c>
      <c r="M75" s="9" t="s">
        <v>44</v>
      </c>
      <c r="N75" s="13">
        <v>2.431712962962963E-2</v>
      </c>
      <c r="O75" s="11"/>
      <c r="P75" s="37">
        <v>234</v>
      </c>
      <c r="Q75" s="37">
        <v>3.16</v>
      </c>
      <c r="R75" s="24">
        <v>12</v>
      </c>
      <c r="S75" s="11"/>
      <c r="T75" s="11"/>
      <c r="U75" s="11"/>
    </row>
    <row r="76" spans="1:21" ht="13" x14ac:dyDescent="0.15">
      <c r="A76" s="11">
        <v>74</v>
      </c>
      <c r="B76" s="8">
        <v>13</v>
      </c>
      <c r="C76" s="9" t="s">
        <v>723</v>
      </c>
      <c r="D76" s="9" t="s">
        <v>724</v>
      </c>
      <c r="E76" s="9" t="s">
        <v>284</v>
      </c>
      <c r="F76" s="9" t="s">
        <v>147</v>
      </c>
      <c r="G76" s="9" t="s">
        <v>71</v>
      </c>
      <c r="H76" s="9" t="s">
        <v>725</v>
      </c>
      <c r="I76" s="9" t="s">
        <v>148</v>
      </c>
      <c r="J76" s="9" t="s">
        <v>723</v>
      </c>
      <c r="K76" s="11"/>
      <c r="L76" s="11"/>
      <c r="M76" s="11"/>
      <c r="N76" s="13">
        <v>2.431712962962963E-2</v>
      </c>
      <c r="O76" s="11"/>
      <c r="P76" s="37">
        <v>203</v>
      </c>
      <c r="Q76" s="37">
        <v>2.94</v>
      </c>
      <c r="R76" s="24">
        <v>11</v>
      </c>
      <c r="S76" s="11"/>
      <c r="T76" s="11"/>
      <c r="U76" s="11"/>
    </row>
    <row r="77" spans="1:21" ht="13" x14ac:dyDescent="0.15">
      <c r="A77" s="11">
        <v>76</v>
      </c>
      <c r="B77" s="8">
        <v>14</v>
      </c>
      <c r="C77" s="9" t="s">
        <v>428</v>
      </c>
      <c r="D77" s="9" t="s">
        <v>429</v>
      </c>
      <c r="E77" s="9" t="s">
        <v>284</v>
      </c>
      <c r="F77" s="9" t="s">
        <v>94</v>
      </c>
      <c r="G77" s="9" t="s">
        <v>71</v>
      </c>
      <c r="H77" s="9" t="s">
        <v>78</v>
      </c>
      <c r="I77" s="9" t="s">
        <v>95</v>
      </c>
      <c r="J77" s="9" t="s">
        <v>430</v>
      </c>
      <c r="K77" s="9" t="s">
        <v>17</v>
      </c>
      <c r="L77" s="9" t="s">
        <v>431</v>
      </c>
      <c r="M77" s="9" t="s">
        <v>28</v>
      </c>
      <c r="N77" s="13">
        <v>2.4687499999999998E-2</v>
      </c>
      <c r="O77" s="11"/>
      <c r="P77" s="37">
        <v>182</v>
      </c>
      <c r="Q77" s="37">
        <v>2.98</v>
      </c>
      <c r="R77" s="24">
        <v>10</v>
      </c>
      <c r="S77" s="11"/>
      <c r="T77" s="11"/>
      <c r="U77" s="11"/>
    </row>
    <row r="78" spans="1:21" ht="13" x14ac:dyDescent="0.15">
      <c r="A78" s="11">
        <v>77</v>
      </c>
      <c r="B78" s="37">
        <v>23</v>
      </c>
      <c r="C78" s="9" t="s">
        <v>455</v>
      </c>
      <c r="D78" s="9" t="s">
        <v>626</v>
      </c>
      <c r="E78" s="9" t="s">
        <v>284</v>
      </c>
      <c r="F78" s="9" t="s">
        <v>89</v>
      </c>
      <c r="G78" s="9" t="s">
        <v>41</v>
      </c>
      <c r="H78" s="9" t="s">
        <v>78</v>
      </c>
      <c r="I78" s="11"/>
      <c r="J78" s="38" t="s">
        <v>627</v>
      </c>
      <c r="K78" s="9" t="s">
        <v>17</v>
      </c>
      <c r="L78" s="9" t="s">
        <v>400</v>
      </c>
      <c r="M78" s="9" t="s">
        <v>28</v>
      </c>
      <c r="N78" s="13">
        <v>2.4837962962962964E-2</v>
      </c>
      <c r="O78" s="11"/>
      <c r="P78" s="37">
        <v>250</v>
      </c>
      <c r="Q78" s="37">
        <v>2.94</v>
      </c>
      <c r="R78" s="24">
        <v>9</v>
      </c>
      <c r="S78" s="11"/>
      <c r="T78" s="11"/>
      <c r="U78" s="11"/>
    </row>
    <row r="79" spans="1:21" ht="13" x14ac:dyDescent="0.15">
      <c r="A79" s="11">
        <v>78</v>
      </c>
      <c r="B79" s="8">
        <v>5</v>
      </c>
      <c r="C79" s="9" t="s">
        <v>598</v>
      </c>
      <c r="D79" s="9" t="s">
        <v>599</v>
      </c>
      <c r="E79" s="9" t="s">
        <v>284</v>
      </c>
      <c r="F79" s="9" t="s">
        <v>600</v>
      </c>
      <c r="G79" s="9" t="s">
        <v>14</v>
      </c>
      <c r="H79" s="9" t="s">
        <v>78</v>
      </c>
      <c r="I79" s="9" t="s">
        <v>601</v>
      </c>
      <c r="J79" s="9" t="s">
        <v>602</v>
      </c>
      <c r="K79" s="9" t="s">
        <v>17</v>
      </c>
      <c r="L79" s="9" t="s">
        <v>584</v>
      </c>
      <c r="M79" s="9" t="s">
        <v>28</v>
      </c>
      <c r="N79" s="13">
        <v>2.5312500000000002E-2</v>
      </c>
      <c r="O79" s="11"/>
      <c r="P79" s="37">
        <v>181</v>
      </c>
      <c r="Q79" s="37">
        <v>2.97</v>
      </c>
      <c r="R79" s="24">
        <v>8</v>
      </c>
      <c r="S79" s="11"/>
      <c r="T79" s="11"/>
      <c r="U79" s="11"/>
    </row>
    <row r="80" spans="1:21" ht="13" x14ac:dyDescent="0.15">
      <c r="A80" s="11">
        <v>79</v>
      </c>
      <c r="B80" s="37">
        <v>24</v>
      </c>
      <c r="C80" s="9" t="s">
        <v>409</v>
      </c>
      <c r="D80" s="9" t="s">
        <v>410</v>
      </c>
      <c r="E80" s="9" t="s">
        <v>284</v>
      </c>
      <c r="F80" s="9" t="s">
        <v>94</v>
      </c>
      <c r="G80" s="9" t="s">
        <v>41</v>
      </c>
      <c r="H80" s="9" t="s">
        <v>78</v>
      </c>
      <c r="I80" s="9" t="s">
        <v>411</v>
      </c>
      <c r="J80" s="9" t="s">
        <v>412</v>
      </c>
      <c r="K80" s="9" t="s">
        <v>26</v>
      </c>
      <c r="L80" s="9" t="s">
        <v>182</v>
      </c>
      <c r="M80" s="9" t="s">
        <v>28</v>
      </c>
      <c r="N80" s="13">
        <v>2.6747685185185183E-2</v>
      </c>
      <c r="O80" s="11"/>
      <c r="P80" s="37">
        <v>199</v>
      </c>
      <c r="Q80" s="37">
        <v>2.69</v>
      </c>
      <c r="R80" s="24">
        <v>7</v>
      </c>
      <c r="S80" s="11"/>
      <c r="T80" s="11"/>
      <c r="U80" s="11"/>
    </row>
    <row r="81" spans="1:21" ht="13" x14ac:dyDescent="0.15">
      <c r="A81" s="11">
        <v>80</v>
      </c>
      <c r="B81" s="8">
        <v>6</v>
      </c>
      <c r="C81" s="9" t="s">
        <v>417</v>
      </c>
      <c r="D81" s="9" t="s">
        <v>418</v>
      </c>
      <c r="E81" s="9" t="s">
        <v>284</v>
      </c>
      <c r="F81" s="9" t="s">
        <v>419</v>
      </c>
      <c r="G81" s="9" t="s">
        <v>14</v>
      </c>
      <c r="H81" s="9" t="s">
        <v>78</v>
      </c>
      <c r="I81" s="9" t="s">
        <v>420</v>
      </c>
      <c r="J81" s="9" t="s">
        <v>421</v>
      </c>
      <c r="K81" s="9" t="s">
        <v>17</v>
      </c>
      <c r="L81" s="9" t="s">
        <v>37</v>
      </c>
      <c r="M81" s="9" t="s">
        <v>28</v>
      </c>
      <c r="N81" s="13">
        <v>2.7488425925925927E-2</v>
      </c>
      <c r="O81" s="11"/>
      <c r="P81" s="37">
        <v>202</v>
      </c>
      <c r="Q81" s="37">
        <v>2.4300000000000002</v>
      </c>
      <c r="R81" s="24">
        <v>6</v>
      </c>
      <c r="S81" s="11"/>
      <c r="T81" s="11"/>
      <c r="U81" s="11"/>
    </row>
    <row r="82" spans="1:21" ht="13" x14ac:dyDescent="0.15">
      <c r="A82" s="11">
        <v>81</v>
      </c>
      <c r="B82" s="8">
        <v>15</v>
      </c>
      <c r="C82" s="9" t="s">
        <v>329</v>
      </c>
      <c r="D82" s="9" t="s">
        <v>330</v>
      </c>
      <c r="E82" s="9" t="s">
        <v>284</v>
      </c>
      <c r="F82" s="9" t="s">
        <v>77</v>
      </c>
      <c r="G82" s="9" t="s">
        <v>71</v>
      </c>
      <c r="H82" s="14" t="s">
        <v>15</v>
      </c>
      <c r="I82" s="9"/>
      <c r="J82" s="9" t="s">
        <v>331</v>
      </c>
      <c r="K82" s="9" t="s">
        <v>17</v>
      </c>
      <c r="L82" s="9" t="s">
        <v>332</v>
      </c>
      <c r="M82" s="9" t="s">
        <v>28</v>
      </c>
      <c r="N82" s="13">
        <v>2.9687500000000002E-2</v>
      </c>
      <c r="O82" s="11"/>
      <c r="P82" s="37">
        <v>133</v>
      </c>
      <c r="Q82" s="37">
        <v>2.33</v>
      </c>
      <c r="R82" s="24">
        <v>5</v>
      </c>
      <c r="S82" s="11"/>
      <c r="T82" s="11"/>
      <c r="U82" s="11"/>
    </row>
    <row r="83" spans="1:21" ht="13" x14ac:dyDescent="0.15">
      <c r="A83" s="11">
        <v>82</v>
      </c>
      <c r="B83" s="37">
        <v>22</v>
      </c>
      <c r="C83" s="9" t="s">
        <v>341</v>
      </c>
      <c r="D83" s="9" t="s">
        <v>342</v>
      </c>
      <c r="E83" s="9" t="s">
        <v>284</v>
      </c>
      <c r="F83" s="9" t="s">
        <v>343</v>
      </c>
      <c r="G83" s="9" t="s">
        <v>24</v>
      </c>
      <c r="H83" s="14" t="s">
        <v>15</v>
      </c>
      <c r="I83" s="11"/>
      <c r="J83" s="9" t="s">
        <v>344</v>
      </c>
      <c r="K83" s="9" t="s">
        <v>26</v>
      </c>
      <c r="L83" s="9" t="s">
        <v>131</v>
      </c>
      <c r="M83" s="9" t="s">
        <v>28</v>
      </c>
      <c r="N83" s="13">
        <v>3.078703703703704E-2</v>
      </c>
      <c r="O83" s="11"/>
      <c r="P83" s="37">
        <v>153</v>
      </c>
      <c r="Q83" s="37">
        <v>2.1</v>
      </c>
      <c r="R83" s="24">
        <v>4</v>
      </c>
      <c r="S83" s="11"/>
      <c r="T83" s="11"/>
      <c r="U83" s="11"/>
    </row>
    <row r="84" spans="1:21" ht="13" x14ac:dyDescent="0.15">
      <c r="A84" s="19"/>
      <c r="B84" s="19"/>
      <c r="C84" s="17"/>
      <c r="D84" s="17"/>
      <c r="E84" s="17"/>
      <c r="F84" s="17"/>
      <c r="G84" s="17"/>
      <c r="H84" s="20"/>
      <c r="I84" s="19"/>
      <c r="J84" s="17"/>
      <c r="K84" s="17"/>
      <c r="L84" s="17"/>
      <c r="M84" s="17"/>
      <c r="N84" s="21"/>
      <c r="O84" s="19"/>
      <c r="P84" s="19"/>
      <c r="Q84" s="19"/>
      <c r="R84" s="19"/>
    </row>
    <row r="85" spans="1:21" ht="13" x14ac:dyDescent="0.15">
      <c r="A85" s="5"/>
      <c r="B85" s="5"/>
      <c r="C85" s="1" t="s">
        <v>545</v>
      </c>
      <c r="D85" s="1" t="s">
        <v>546</v>
      </c>
      <c r="E85" s="1" t="s">
        <v>284</v>
      </c>
      <c r="F85" s="1" t="s">
        <v>547</v>
      </c>
      <c r="G85" s="1" t="s">
        <v>24</v>
      </c>
      <c r="H85" s="1" t="s">
        <v>78</v>
      </c>
      <c r="J85" s="1" t="s">
        <v>548</v>
      </c>
      <c r="K85" s="1" t="s">
        <v>97</v>
      </c>
      <c r="L85" s="1" t="s">
        <v>387</v>
      </c>
      <c r="M85" s="1" t="s">
        <v>28</v>
      </c>
    </row>
    <row r="86" spans="1:21" ht="13" x14ac:dyDescent="0.15">
      <c r="A86" s="5"/>
      <c r="B86" s="5"/>
      <c r="C86" s="1" t="s">
        <v>468</v>
      </c>
      <c r="D86" s="1" t="s">
        <v>469</v>
      </c>
      <c r="E86" s="1" t="s">
        <v>284</v>
      </c>
      <c r="F86" s="1" t="s">
        <v>470</v>
      </c>
      <c r="G86" s="1" t="s">
        <v>122</v>
      </c>
      <c r="H86" s="1" t="s">
        <v>78</v>
      </c>
      <c r="J86" s="1" t="s">
        <v>471</v>
      </c>
      <c r="K86" s="1" t="s">
        <v>54</v>
      </c>
      <c r="L86" s="1" t="s">
        <v>472</v>
      </c>
      <c r="M86" s="1" t="s">
        <v>28</v>
      </c>
    </row>
    <row r="87" spans="1:21" ht="13" x14ac:dyDescent="0.15">
      <c r="C87" s="1" t="s">
        <v>314</v>
      </c>
      <c r="D87" s="1" t="s">
        <v>315</v>
      </c>
      <c r="E87" s="1" t="s">
        <v>284</v>
      </c>
      <c r="F87" s="1" t="s">
        <v>316</v>
      </c>
      <c r="G87" s="1" t="s">
        <v>14</v>
      </c>
      <c r="H87" s="3" t="s">
        <v>15</v>
      </c>
      <c r="J87" s="1" t="s">
        <v>317</v>
      </c>
      <c r="K87" s="1" t="s">
        <v>17</v>
      </c>
      <c r="L87" s="1" t="s">
        <v>292</v>
      </c>
      <c r="M87" s="1" t="s">
        <v>19</v>
      </c>
    </row>
    <row r="88" spans="1:21" ht="13" x14ac:dyDescent="0.15">
      <c r="A88" s="19"/>
      <c r="B88" s="19"/>
      <c r="C88" s="17" t="s">
        <v>322</v>
      </c>
      <c r="D88" s="17" t="s">
        <v>323</v>
      </c>
      <c r="E88" s="17" t="s">
        <v>284</v>
      </c>
      <c r="F88" s="17" t="s">
        <v>116</v>
      </c>
      <c r="G88" s="17" t="s">
        <v>24</v>
      </c>
      <c r="H88" s="20" t="s">
        <v>15</v>
      </c>
      <c r="I88" s="17" t="s">
        <v>135</v>
      </c>
      <c r="J88" s="17" t="s">
        <v>324</v>
      </c>
      <c r="K88" s="17" t="s">
        <v>17</v>
      </c>
      <c r="L88" s="17" t="s">
        <v>81</v>
      </c>
      <c r="M88" s="17" t="s">
        <v>28</v>
      </c>
      <c r="N88" s="21"/>
      <c r="O88" s="19"/>
      <c r="P88" s="19"/>
      <c r="Q88" s="19"/>
      <c r="R88" s="19"/>
    </row>
    <row r="89" spans="1:21" ht="13" x14ac:dyDescent="0.15">
      <c r="C89" s="1" t="s">
        <v>362</v>
      </c>
      <c r="D89" s="1" t="s">
        <v>363</v>
      </c>
      <c r="E89" s="1" t="s">
        <v>284</v>
      </c>
      <c r="F89" s="1" t="s">
        <v>258</v>
      </c>
      <c r="G89" s="1" t="s">
        <v>41</v>
      </c>
      <c r="H89" s="1" t="s">
        <v>15</v>
      </c>
      <c r="I89" s="1" t="s">
        <v>364</v>
      </c>
      <c r="J89" s="2" t="s">
        <v>365</v>
      </c>
      <c r="K89" s="1" t="s">
        <v>61</v>
      </c>
      <c r="L89" s="1" t="s">
        <v>366</v>
      </c>
      <c r="M89" s="1" t="s">
        <v>28</v>
      </c>
    </row>
    <row r="90" spans="1:21" ht="13" customHeight="1" x14ac:dyDescent="0.15">
      <c r="C90" s="1" t="s">
        <v>367</v>
      </c>
      <c r="D90" s="1" t="s">
        <v>368</v>
      </c>
      <c r="E90" s="1" t="s">
        <v>284</v>
      </c>
      <c r="F90" s="1" t="s">
        <v>116</v>
      </c>
      <c r="G90" s="1" t="s">
        <v>71</v>
      </c>
      <c r="H90" s="1" t="s">
        <v>15</v>
      </c>
      <c r="J90" s="1" t="s">
        <v>369</v>
      </c>
      <c r="K90" s="1" t="s">
        <v>26</v>
      </c>
      <c r="L90" s="1" t="s">
        <v>119</v>
      </c>
      <c r="M90" s="1" t="s">
        <v>28</v>
      </c>
    </row>
    <row r="91" spans="1:21" ht="13" customHeight="1" x14ac:dyDescent="0.15">
      <c r="C91" s="1" t="s">
        <v>322</v>
      </c>
      <c r="D91" s="1" t="s">
        <v>370</v>
      </c>
      <c r="E91" s="1" t="s">
        <v>284</v>
      </c>
      <c r="F91" s="1" t="s">
        <v>371</v>
      </c>
      <c r="G91" s="1" t="s">
        <v>71</v>
      </c>
      <c r="H91" s="3" t="s">
        <v>15</v>
      </c>
      <c r="J91" s="2" t="s">
        <v>372</v>
      </c>
      <c r="K91" s="1" t="s">
        <v>26</v>
      </c>
      <c r="L91" s="1" t="s">
        <v>172</v>
      </c>
      <c r="M91" s="1" t="s">
        <v>28</v>
      </c>
    </row>
    <row r="92" spans="1:21" ht="13" customHeight="1" x14ac:dyDescent="0.15">
      <c r="C92" s="1" t="s">
        <v>373</v>
      </c>
      <c r="D92" s="1" t="s">
        <v>374</v>
      </c>
      <c r="E92" s="1" t="s">
        <v>284</v>
      </c>
      <c r="F92" s="1" t="s">
        <v>217</v>
      </c>
      <c r="G92" s="1" t="s">
        <v>41</v>
      </c>
      <c r="H92" s="3" t="s">
        <v>15</v>
      </c>
      <c r="J92" s="1" t="s">
        <v>375</v>
      </c>
      <c r="K92" s="1" t="s">
        <v>17</v>
      </c>
      <c r="L92" s="1" t="s">
        <v>376</v>
      </c>
      <c r="M92" s="1" t="s">
        <v>28</v>
      </c>
    </row>
    <row r="93" spans="1:21" ht="13" x14ac:dyDescent="0.15">
      <c r="C93" s="1" t="s">
        <v>377</v>
      </c>
      <c r="D93" s="1" t="s">
        <v>378</v>
      </c>
      <c r="E93" s="1" t="s">
        <v>284</v>
      </c>
      <c r="F93" s="1" t="s">
        <v>65</v>
      </c>
      <c r="G93" s="1" t="s">
        <v>41</v>
      </c>
      <c r="H93" s="3" t="s">
        <v>15</v>
      </c>
      <c r="J93" s="1" t="s">
        <v>379</v>
      </c>
      <c r="K93" s="1" t="s">
        <v>97</v>
      </c>
      <c r="L93" s="1" t="s">
        <v>380</v>
      </c>
      <c r="M93" s="1" t="s">
        <v>28</v>
      </c>
    </row>
    <row r="94" spans="1:21" ht="13" x14ac:dyDescent="0.15">
      <c r="A94" s="19"/>
      <c r="B94" s="19"/>
      <c r="C94" s="17" t="s">
        <v>341</v>
      </c>
      <c r="D94" s="17" t="s">
        <v>381</v>
      </c>
      <c r="E94" s="17" t="s">
        <v>284</v>
      </c>
      <c r="F94" s="17" t="s">
        <v>382</v>
      </c>
      <c r="G94" s="17" t="s">
        <v>24</v>
      </c>
      <c r="H94" s="20" t="s">
        <v>15</v>
      </c>
      <c r="I94" s="19"/>
      <c r="J94" s="17" t="s">
        <v>383</v>
      </c>
      <c r="K94" s="17" t="s">
        <v>26</v>
      </c>
      <c r="L94" s="17" t="s">
        <v>131</v>
      </c>
      <c r="M94" s="17" t="s">
        <v>28</v>
      </c>
      <c r="N94" s="21"/>
      <c r="O94" s="19"/>
      <c r="P94" s="19"/>
      <c r="Q94" s="19"/>
      <c r="R94" s="19"/>
    </row>
    <row r="95" spans="1:21" ht="13" x14ac:dyDescent="0.15">
      <c r="C95" s="1" t="s">
        <v>435</v>
      </c>
      <c r="D95" s="1" t="s">
        <v>436</v>
      </c>
      <c r="E95" s="1" t="s">
        <v>284</v>
      </c>
      <c r="F95" s="1" t="s">
        <v>437</v>
      </c>
      <c r="G95" s="1" t="s">
        <v>14</v>
      </c>
      <c r="H95" s="1" t="s">
        <v>78</v>
      </c>
      <c r="I95" s="1" t="s">
        <v>102</v>
      </c>
      <c r="J95" s="4" t="s">
        <v>438</v>
      </c>
      <c r="K95" s="1" t="s">
        <v>61</v>
      </c>
      <c r="L95" s="1" t="s">
        <v>439</v>
      </c>
      <c r="M95" s="1" t="s">
        <v>28</v>
      </c>
    </row>
    <row r="96" spans="1:21" ht="13" x14ac:dyDescent="0.15">
      <c r="C96" s="1" t="s">
        <v>443</v>
      </c>
      <c r="D96" s="1" t="s">
        <v>444</v>
      </c>
      <c r="E96" s="1" t="s">
        <v>284</v>
      </c>
      <c r="F96" s="1" t="s">
        <v>94</v>
      </c>
      <c r="G96" s="1" t="s">
        <v>41</v>
      </c>
      <c r="H96" s="1" t="s">
        <v>78</v>
      </c>
      <c r="I96" s="1" t="s">
        <v>95</v>
      </c>
      <c r="J96" s="2" t="s">
        <v>445</v>
      </c>
      <c r="K96" s="1" t="s">
        <v>97</v>
      </c>
      <c r="L96" s="1" t="s">
        <v>446</v>
      </c>
      <c r="M96" s="1" t="s">
        <v>28</v>
      </c>
    </row>
    <row r="97" spans="1:18" ht="13" x14ac:dyDescent="0.15">
      <c r="C97" s="1" t="s">
        <v>461</v>
      </c>
      <c r="D97" s="1" t="s">
        <v>462</v>
      </c>
      <c r="E97" s="1" t="s">
        <v>284</v>
      </c>
      <c r="F97" s="1" t="s">
        <v>463</v>
      </c>
      <c r="G97" s="1" t="s">
        <v>41</v>
      </c>
      <c r="H97" s="1" t="s">
        <v>78</v>
      </c>
      <c r="J97" s="2" t="s">
        <v>464</v>
      </c>
      <c r="K97" s="1" t="s">
        <v>26</v>
      </c>
      <c r="L97" s="1" t="s">
        <v>131</v>
      </c>
      <c r="M97" s="1" t="s">
        <v>28</v>
      </c>
    </row>
    <row r="98" spans="1:18" ht="13" x14ac:dyDescent="0.15">
      <c r="A98" s="19"/>
      <c r="B98" s="19"/>
      <c r="C98" s="17" t="s">
        <v>476</v>
      </c>
      <c r="D98" s="17" t="s">
        <v>477</v>
      </c>
      <c r="E98" s="17" t="s">
        <v>284</v>
      </c>
      <c r="F98" s="17" t="s">
        <v>478</v>
      </c>
      <c r="G98" s="17" t="s">
        <v>24</v>
      </c>
      <c r="H98" s="17" t="s">
        <v>78</v>
      </c>
      <c r="I98" s="19"/>
      <c r="J98" s="17" t="s">
        <v>479</v>
      </c>
      <c r="K98" s="17" t="s">
        <v>61</v>
      </c>
      <c r="L98" s="17" t="s">
        <v>480</v>
      </c>
      <c r="M98" s="17" t="s">
        <v>28</v>
      </c>
      <c r="N98" s="21"/>
      <c r="O98" s="19"/>
      <c r="P98" s="19"/>
      <c r="Q98" s="19"/>
      <c r="R98" s="19"/>
    </row>
    <row r="99" spans="1:18" ht="13" x14ac:dyDescent="0.15">
      <c r="C99" s="1" t="s">
        <v>490</v>
      </c>
      <c r="D99" s="1" t="s">
        <v>491</v>
      </c>
      <c r="E99" s="1" t="s">
        <v>284</v>
      </c>
      <c r="F99" s="1" t="s">
        <v>492</v>
      </c>
      <c r="G99" s="1" t="s">
        <v>71</v>
      </c>
      <c r="H99" s="1" t="s">
        <v>78</v>
      </c>
      <c r="J99" s="1" t="s">
        <v>493</v>
      </c>
      <c r="K99" s="1" t="s">
        <v>17</v>
      </c>
      <c r="L99" s="1" t="s">
        <v>321</v>
      </c>
      <c r="M99" s="1" t="s">
        <v>28</v>
      </c>
    </row>
    <row r="100" spans="1:18" ht="13" x14ac:dyDescent="0.15">
      <c r="C100" s="1" t="s">
        <v>481</v>
      </c>
      <c r="D100" s="1" t="s">
        <v>494</v>
      </c>
      <c r="E100" s="1" t="s">
        <v>284</v>
      </c>
      <c r="F100" s="1" t="s">
        <v>94</v>
      </c>
      <c r="G100" s="1" t="s">
        <v>41</v>
      </c>
      <c r="H100" s="1" t="s">
        <v>78</v>
      </c>
      <c r="I100" s="1" t="s">
        <v>495</v>
      </c>
      <c r="J100" s="1" t="s">
        <v>496</v>
      </c>
      <c r="K100" s="1" t="s">
        <v>17</v>
      </c>
      <c r="L100" s="1" t="s">
        <v>81</v>
      </c>
      <c r="M100" s="1" t="s">
        <v>28</v>
      </c>
    </row>
    <row r="101" spans="1:18" ht="13" x14ac:dyDescent="0.15">
      <c r="A101" s="19"/>
      <c r="B101" s="19"/>
      <c r="C101" s="17" t="s">
        <v>322</v>
      </c>
      <c r="D101" s="17" t="s">
        <v>501</v>
      </c>
      <c r="E101" s="17" t="s">
        <v>284</v>
      </c>
      <c r="F101" s="17" t="s">
        <v>502</v>
      </c>
      <c r="G101" s="17" t="s">
        <v>24</v>
      </c>
      <c r="H101" s="17" t="s">
        <v>78</v>
      </c>
      <c r="I101" s="19"/>
      <c r="J101" s="18" t="s">
        <v>503</v>
      </c>
      <c r="K101" s="17" t="s">
        <v>17</v>
      </c>
      <c r="L101" s="17" t="s">
        <v>454</v>
      </c>
      <c r="M101" s="17" t="s">
        <v>19</v>
      </c>
      <c r="N101" s="21"/>
      <c r="O101" s="19"/>
      <c r="P101" s="19"/>
      <c r="Q101" s="19"/>
      <c r="R101" s="19"/>
    </row>
    <row r="102" spans="1:18" ht="13" x14ac:dyDescent="0.15">
      <c r="C102" s="1" t="s">
        <v>397</v>
      </c>
      <c r="D102" s="1" t="s">
        <v>504</v>
      </c>
      <c r="E102" s="1" t="s">
        <v>284</v>
      </c>
      <c r="F102" s="1" t="s">
        <v>505</v>
      </c>
      <c r="G102" s="1" t="s">
        <v>71</v>
      </c>
      <c r="H102" s="1" t="s">
        <v>78</v>
      </c>
      <c r="I102" s="1" t="s">
        <v>506</v>
      </c>
      <c r="J102" s="1" t="s">
        <v>507</v>
      </c>
      <c r="K102" s="1" t="s">
        <v>26</v>
      </c>
      <c r="L102" s="1" t="s">
        <v>182</v>
      </c>
      <c r="M102" s="1" t="s">
        <v>44</v>
      </c>
    </row>
    <row r="103" spans="1:18" ht="13" x14ac:dyDescent="0.15">
      <c r="C103" s="1" t="s">
        <v>536</v>
      </c>
      <c r="D103" s="1" t="s">
        <v>537</v>
      </c>
      <c r="E103" s="1" t="s">
        <v>284</v>
      </c>
      <c r="F103" s="1" t="s">
        <v>77</v>
      </c>
      <c r="G103" s="1" t="s">
        <v>24</v>
      </c>
      <c r="H103" s="1" t="s">
        <v>78</v>
      </c>
      <c r="J103" s="1" t="s">
        <v>538</v>
      </c>
      <c r="K103" s="1" t="s">
        <v>17</v>
      </c>
      <c r="L103" s="1" t="s">
        <v>37</v>
      </c>
      <c r="M103" s="1" t="s">
        <v>44</v>
      </c>
    </row>
    <row r="104" spans="1:18" ht="13" x14ac:dyDescent="0.15">
      <c r="C104" s="1" t="s">
        <v>288</v>
      </c>
      <c r="D104" s="1" t="s">
        <v>562</v>
      </c>
      <c r="E104" s="1" t="s">
        <v>284</v>
      </c>
      <c r="F104" s="1" t="s">
        <v>31</v>
      </c>
      <c r="G104" s="1" t="s">
        <v>24</v>
      </c>
      <c r="H104" s="1" t="s">
        <v>78</v>
      </c>
      <c r="J104" s="4" t="s">
        <v>563</v>
      </c>
      <c r="K104" s="1" t="s">
        <v>26</v>
      </c>
      <c r="L104" s="1" t="s">
        <v>564</v>
      </c>
      <c r="M104" s="1" t="s">
        <v>28</v>
      </c>
    </row>
    <row r="105" spans="1:18" ht="13" x14ac:dyDescent="0.15">
      <c r="C105" s="1" t="s">
        <v>567</v>
      </c>
      <c r="D105" s="1" t="s">
        <v>568</v>
      </c>
      <c r="E105" s="1" t="s">
        <v>284</v>
      </c>
      <c r="F105" s="1" t="s">
        <v>65</v>
      </c>
      <c r="G105" s="1" t="s">
        <v>14</v>
      </c>
      <c r="H105" s="1" t="s">
        <v>78</v>
      </c>
      <c r="I105" s="1" t="s">
        <v>569</v>
      </c>
      <c r="J105" s="1" t="s">
        <v>570</v>
      </c>
      <c r="K105" s="1" t="s">
        <v>17</v>
      </c>
      <c r="L105" s="1" t="s">
        <v>571</v>
      </c>
      <c r="M105" s="1" t="s">
        <v>138</v>
      </c>
    </row>
    <row r="106" spans="1:18" ht="13" x14ac:dyDescent="0.15">
      <c r="C106" s="1" t="s">
        <v>576</v>
      </c>
      <c r="D106" s="1" t="s">
        <v>577</v>
      </c>
      <c r="E106" s="1" t="s">
        <v>284</v>
      </c>
      <c r="F106" s="1" t="s">
        <v>578</v>
      </c>
      <c r="G106" s="1" t="s">
        <v>24</v>
      </c>
      <c r="H106" s="1" t="s">
        <v>78</v>
      </c>
      <c r="J106" s="1" t="s">
        <v>579</v>
      </c>
      <c r="K106" s="1" t="s">
        <v>17</v>
      </c>
      <c r="L106" s="1" t="s">
        <v>580</v>
      </c>
      <c r="M106" s="1" t="s">
        <v>28</v>
      </c>
    </row>
    <row r="107" spans="1:18" ht="13" x14ac:dyDescent="0.15">
      <c r="C107" s="1" t="s">
        <v>608</v>
      </c>
      <c r="D107" s="1" t="s">
        <v>609</v>
      </c>
      <c r="E107" s="1" t="s">
        <v>284</v>
      </c>
      <c r="F107" s="1" t="s">
        <v>610</v>
      </c>
      <c r="G107" s="1" t="s">
        <v>71</v>
      </c>
      <c r="H107" s="1" t="s">
        <v>78</v>
      </c>
      <c r="J107" s="1" t="s">
        <v>611</v>
      </c>
      <c r="K107" s="1" t="s">
        <v>17</v>
      </c>
      <c r="L107" s="1" t="s">
        <v>612</v>
      </c>
      <c r="M107" s="1" t="s">
        <v>28</v>
      </c>
    </row>
    <row r="108" spans="1:18" ht="13" customHeight="1" x14ac:dyDescent="0.15">
      <c r="C108" s="1" t="s">
        <v>645</v>
      </c>
      <c r="D108" s="1" t="s">
        <v>646</v>
      </c>
      <c r="E108" s="1" t="s">
        <v>284</v>
      </c>
      <c r="F108" s="1" t="s">
        <v>222</v>
      </c>
      <c r="G108" s="1" t="s">
        <v>41</v>
      </c>
      <c r="H108" s="1" t="s">
        <v>78</v>
      </c>
      <c r="J108" s="1" t="s">
        <v>647</v>
      </c>
      <c r="K108" s="1" t="s">
        <v>61</v>
      </c>
      <c r="L108" s="1" t="s">
        <v>62</v>
      </c>
      <c r="M108" s="1" t="s">
        <v>28</v>
      </c>
    </row>
    <row r="109" spans="1:18" ht="13" customHeight="1" x14ac:dyDescent="0.15">
      <c r="A109" s="19"/>
      <c r="B109" s="19"/>
      <c r="C109" s="17" t="s">
        <v>648</v>
      </c>
      <c r="D109" s="17" t="s">
        <v>649</v>
      </c>
      <c r="E109" s="17" t="s">
        <v>284</v>
      </c>
      <c r="F109" s="17" t="s">
        <v>84</v>
      </c>
      <c r="G109" s="17" t="s">
        <v>47</v>
      </c>
      <c r="H109" s="17" t="s">
        <v>78</v>
      </c>
      <c r="I109" s="17" t="s">
        <v>650</v>
      </c>
      <c r="J109" s="17" t="s">
        <v>651</v>
      </c>
      <c r="K109" s="17" t="s">
        <v>54</v>
      </c>
      <c r="L109" s="17" t="s">
        <v>652</v>
      </c>
      <c r="M109" s="17" t="s">
        <v>44</v>
      </c>
      <c r="N109" s="21"/>
      <c r="O109" s="19"/>
      <c r="P109" s="19"/>
      <c r="Q109" s="19"/>
      <c r="R109" s="19"/>
    </row>
    <row r="110" spans="1:18" ht="13" customHeight="1" x14ac:dyDescent="0.15">
      <c r="C110" s="1" t="s">
        <v>322</v>
      </c>
      <c r="D110" s="1" t="s">
        <v>653</v>
      </c>
      <c r="E110" s="1" t="s">
        <v>284</v>
      </c>
      <c r="F110" s="1" t="s">
        <v>31</v>
      </c>
      <c r="G110" s="1" t="s">
        <v>24</v>
      </c>
      <c r="H110" s="1" t="s">
        <v>78</v>
      </c>
      <c r="I110" s="1" t="s">
        <v>655</v>
      </c>
      <c r="J110" s="1" t="s">
        <v>654</v>
      </c>
      <c r="K110" s="1" t="s">
        <v>54</v>
      </c>
      <c r="L110" s="1" t="s">
        <v>656</v>
      </c>
      <c r="M110" s="1" t="s">
        <v>28</v>
      </c>
    </row>
    <row r="111" spans="1:18" ht="13" customHeight="1" x14ac:dyDescent="0.15">
      <c r="C111" s="1" t="s">
        <v>669</v>
      </c>
      <c r="D111" s="1" t="s">
        <v>670</v>
      </c>
      <c r="E111" s="1" t="s">
        <v>284</v>
      </c>
      <c r="F111" s="1" t="s">
        <v>273</v>
      </c>
      <c r="G111" s="1" t="s">
        <v>71</v>
      </c>
      <c r="H111" s="1" t="s">
        <v>78</v>
      </c>
      <c r="J111" s="1" t="s">
        <v>671</v>
      </c>
      <c r="K111" s="1" t="s">
        <v>54</v>
      </c>
      <c r="L111" s="1" t="s">
        <v>672</v>
      </c>
      <c r="M111" s="1" t="s">
        <v>28</v>
      </c>
    </row>
    <row r="112" spans="1:18" ht="13" x14ac:dyDescent="0.15">
      <c r="C112" s="1" t="s">
        <v>322</v>
      </c>
      <c r="D112" s="1" t="s">
        <v>675</v>
      </c>
      <c r="E112" s="1" t="s">
        <v>284</v>
      </c>
      <c r="F112" s="1" t="s">
        <v>478</v>
      </c>
      <c r="G112" s="1" t="s">
        <v>24</v>
      </c>
      <c r="H112" s="1" t="s">
        <v>78</v>
      </c>
      <c r="I112" s="1" t="s">
        <v>676</v>
      </c>
      <c r="J112" s="1" t="s">
        <v>677</v>
      </c>
      <c r="K112" s="1" t="s">
        <v>17</v>
      </c>
      <c r="L112" s="1" t="s">
        <v>81</v>
      </c>
      <c r="M112" s="1" t="s">
        <v>28</v>
      </c>
    </row>
    <row r="113" spans="3:13" ht="13" x14ac:dyDescent="0.15">
      <c r="C113" s="1" t="s">
        <v>397</v>
      </c>
      <c r="D113" s="1" t="s">
        <v>698</v>
      </c>
      <c r="E113" s="1" t="s">
        <v>284</v>
      </c>
      <c r="F113" s="1" t="s">
        <v>699</v>
      </c>
      <c r="G113" s="1" t="s">
        <v>41</v>
      </c>
      <c r="H113" s="1" t="s">
        <v>78</v>
      </c>
      <c r="I113" s="1" t="s">
        <v>700</v>
      </c>
      <c r="J113" s="1" t="s">
        <v>701</v>
      </c>
      <c r="K113" s="1" t="s">
        <v>17</v>
      </c>
      <c r="L113" s="1" t="s">
        <v>702</v>
      </c>
      <c r="M113" s="1" t="s">
        <v>28</v>
      </c>
    </row>
    <row r="114" spans="3:13" ht="13" x14ac:dyDescent="0.15">
      <c r="C114" s="1" t="s">
        <v>512</v>
      </c>
      <c r="D114" s="1" t="s">
        <v>706</v>
      </c>
      <c r="E114" s="1" t="s">
        <v>284</v>
      </c>
      <c r="F114" s="1" t="s">
        <v>77</v>
      </c>
      <c r="G114" s="1" t="s">
        <v>41</v>
      </c>
      <c r="H114" s="1" t="s">
        <v>78</v>
      </c>
      <c r="I114" s="1" t="s">
        <v>707</v>
      </c>
      <c r="J114" s="1" t="s">
        <v>708</v>
      </c>
      <c r="K114" s="1" t="s">
        <v>17</v>
      </c>
      <c r="L114" s="1" t="s">
        <v>81</v>
      </c>
      <c r="M114" s="1" t="s">
        <v>28</v>
      </c>
    </row>
    <row r="115" spans="3:13" ht="13" x14ac:dyDescent="0.15">
      <c r="C115" s="1" t="s">
        <v>481</v>
      </c>
      <c r="D115" s="1" t="s">
        <v>609</v>
      </c>
      <c r="E115" s="1" t="s">
        <v>284</v>
      </c>
      <c r="F115" s="1" t="s">
        <v>31</v>
      </c>
      <c r="G115" s="1" t="s">
        <v>14</v>
      </c>
      <c r="H115" s="1" t="s">
        <v>78</v>
      </c>
      <c r="I115" s="1" t="s">
        <v>528</v>
      </c>
      <c r="J115" s="1" t="s">
        <v>709</v>
      </c>
      <c r="K115" s="1" t="s">
        <v>17</v>
      </c>
      <c r="L115" s="1" t="s">
        <v>81</v>
      </c>
      <c r="M115" s="1" t="s">
        <v>28</v>
      </c>
    </row>
    <row r="116" spans="3:13" ht="13" x14ac:dyDescent="0.15">
      <c r="C116" s="1" t="s">
        <v>710</v>
      </c>
      <c r="D116" s="1" t="s">
        <v>711</v>
      </c>
      <c r="E116" s="1" t="s">
        <v>284</v>
      </c>
      <c r="F116" s="1" t="s">
        <v>207</v>
      </c>
      <c r="G116" s="1" t="s">
        <v>14</v>
      </c>
      <c r="H116" s="1" t="s">
        <v>78</v>
      </c>
      <c r="I116" s="1" t="s">
        <v>90</v>
      </c>
      <c r="J116" s="1" t="s">
        <v>712</v>
      </c>
      <c r="K116" s="1" t="s">
        <v>17</v>
      </c>
      <c r="L116" s="1" t="s">
        <v>220</v>
      </c>
      <c r="M116" s="1" t="s">
        <v>44</v>
      </c>
    </row>
    <row r="117" spans="3:13" ht="13" x14ac:dyDescent="0.15">
      <c r="C117" s="1" t="s">
        <v>642</v>
      </c>
      <c r="D117" s="1" t="s">
        <v>713</v>
      </c>
      <c r="E117" s="1" t="s">
        <v>284</v>
      </c>
      <c r="F117" s="1" t="s">
        <v>714</v>
      </c>
      <c r="G117" s="1" t="s">
        <v>71</v>
      </c>
      <c r="H117" s="1" t="s">
        <v>78</v>
      </c>
      <c r="I117" s="1" t="s">
        <v>296</v>
      </c>
      <c r="J117" s="1" t="s">
        <v>715</v>
      </c>
      <c r="K117" s="1" t="s">
        <v>17</v>
      </c>
      <c r="L117" s="1" t="s">
        <v>716</v>
      </c>
      <c r="M117" s="1" t="s">
        <v>28</v>
      </c>
    </row>
    <row r="118" spans="3:13" ht="13" x14ac:dyDescent="0.15">
      <c r="C118" s="1" t="s">
        <v>710</v>
      </c>
      <c r="D118" s="1" t="s">
        <v>711</v>
      </c>
      <c r="E118" s="1" t="s">
        <v>284</v>
      </c>
      <c r="F118" s="1" t="s">
        <v>207</v>
      </c>
      <c r="G118" s="1" t="s">
        <v>14</v>
      </c>
      <c r="H118" s="1" t="s">
        <v>78</v>
      </c>
      <c r="I118" s="1" t="s">
        <v>90</v>
      </c>
      <c r="J118" s="1" t="s">
        <v>712</v>
      </c>
      <c r="K118" s="1" t="s">
        <v>17</v>
      </c>
      <c r="L118" s="1" t="s">
        <v>220</v>
      </c>
      <c r="M118" s="1" t="s">
        <v>44</v>
      </c>
    </row>
    <row r="119" spans="3:13" ht="13" x14ac:dyDescent="0.15">
      <c r="C119" s="1" t="s">
        <v>717</v>
      </c>
      <c r="D119" s="1" t="s">
        <v>718</v>
      </c>
      <c r="E119" s="1" t="s">
        <v>284</v>
      </c>
      <c r="F119" s="1" t="s">
        <v>719</v>
      </c>
      <c r="G119" s="1" t="s">
        <v>41</v>
      </c>
      <c r="H119" s="1" t="s">
        <v>78</v>
      </c>
      <c r="J119" s="1">
        <v>3142105</v>
      </c>
      <c r="K119" s="1" t="s">
        <v>61</v>
      </c>
      <c r="L119" s="1" t="s">
        <v>62</v>
      </c>
      <c r="M119" s="1" t="s">
        <v>28</v>
      </c>
    </row>
    <row r="120" spans="3:13" ht="13" x14ac:dyDescent="0.15">
      <c r="C120" s="1" t="s">
        <v>720</v>
      </c>
      <c r="D120" s="1" t="s">
        <v>721</v>
      </c>
      <c r="E120" s="1" t="s">
        <v>284</v>
      </c>
      <c r="F120" s="1" t="s">
        <v>419</v>
      </c>
      <c r="G120" s="1" t="s">
        <v>71</v>
      </c>
      <c r="H120" s="1" t="s">
        <v>78</v>
      </c>
      <c r="J120" s="1" t="s">
        <v>722</v>
      </c>
      <c r="K120" s="1" t="s">
        <v>26</v>
      </c>
      <c r="L120" s="1" t="s">
        <v>352</v>
      </c>
      <c r="M120" s="1" t="s">
        <v>28</v>
      </c>
    </row>
    <row r="132" spans="3:7" ht="15.75" customHeight="1" x14ac:dyDescent="0.15">
      <c r="C132" s="45" t="s">
        <v>740</v>
      </c>
      <c r="E132" s="45" t="s">
        <v>475</v>
      </c>
      <c r="G132" s="45" t="s">
        <v>741</v>
      </c>
    </row>
  </sheetData>
  <autoFilter ref="A1:V1" xr:uid="{D59D7914-7231-FE4E-9215-4A2F87D2BA8F}">
    <sortState ref="A2:U83">
      <sortCondition ref="A1:A83"/>
    </sortState>
  </autoFilter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Résultats étape 1 - Femmes</vt:lpstr>
      <vt:lpstr>Résultats étape 1 - Hommes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2020-11-23T21:17:52Z</dcterms:created>
  <dcterms:modified xsi:type="dcterms:W3CDTF">2020-11-23T21:31:09Z</dcterms:modified>
</cp:coreProperties>
</file>